
<file path=[Content_Types].xml><?xml version="1.0" encoding="utf-8"?>
<Types xmlns="http://schemas.openxmlformats.org/package/2006/content-types">
  <Override PartName="/xl/worksheets/sheet1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filterPrivacy="1" showInkAnnotation="0" codeName="ThisWorkbook"/>
  <bookViews>
    <workbookView xWindow="0" yWindow="0" windowWidth="22260" windowHeight="12648" tabRatio="960"/>
  </bookViews>
  <sheets>
    <sheet name="填表说明" sheetId="1" r:id="rId1"/>
    <sheet name="列表清单" sheetId="37" r:id="rId2"/>
    <sheet name="Ⅰ" sheetId="2" r:id="rId3"/>
    <sheet name="II-1 II-2" sheetId="3" r:id="rId4"/>
    <sheet name="II-3" sheetId="8" r:id="rId5"/>
    <sheet name="II-4" sheetId="34" r:id="rId6"/>
    <sheet name="Ⅲ-1-1" sheetId="4" r:id="rId7"/>
    <sheet name="Ⅲ-1-2 " sheetId="9" r:id="rId8"/>
    <sheet name="Ⅲ-2" sheetId="10" r:id="rId9"/>
    <sheet name="Ⅲ-3" sheetId="33" r:id="rId10"/>
    <sheet name="Ⅲ-4" sheetId="35" r:id="rId11"/>
    <sheet name="Ⅲ-5" sheetId="13" r:id="rId12"/>
    <sheet name="Ⅳ-1 IV-2" sheetId="28" r:id="rId13"/>
    <sheet name="IV-3 IV-4" sheetId="29" r:id="rId14"/>
    <sheet name="IV-5 IV-6" sheetId="31" r:id="rId15"/>
  </sheets>
  <calcPr calcId="124519"/>
  <extLst xmlns:x15="http://schemas.microsoft.com/office/spreadsheetml/2010/11/main">
    <ext uri="{140A7094-0E35-4892-8432-C4D2E57EDEB5}">
      <x15:workbookPr chartTrackingRefBase="1"/>
    </ext>
  </extLst>
</workbook>
</file>

<file path=xl/calcChain.xml><?xml version="1.0" encoding="utf-8"?>
<calcChain xmlns="http://schemas.openxmlformats.org/spreadsheetml/2006/main">
  <c r="C11" i="29"/>
  <c r="D11"/>
  <c r="B11"/>
  <c r="C22" i="3" l="1"/>
  <c r="D22"/>
  <c r="E22"/>
  <c r="F22"/>
  <c r="G22"/>
  <c r="H22"/>
  <c r="I22"/>
  <c r="J22"/>
  <c r="K22"/>
  <c r="B19"/>
  <c r="B20"/>
  <c r="B21"/>
  <c r="B18"/>
  <c r="B22" l="1"/>
  <c r="E127" i="9" a="1"/>
  <c r="E127" s="1"/>
  <c r="F127" a="1"/>
  <c r="F127" s="1"/>
  <c r="G127" a="1"/>
  <c r="G127" s="1"/>
  <c r="H127" a="1"/>
  <c r="H127" s="1"/>
  <c r="E128" a="1"/>
  <c r="E128" s="1"/>
  <c r="F128" a="1"/>
  <c r="F128" s="1"/>
  <c r="G128" a="1"/>
  <c r="G128" s="1"/>
  <c r="H128" a="1"/>
  <c r="H128" s="1"/>
  <c r="E129" a="1"/>
  <c r="E129" s="1"/>
  <c r="F129" a="1"/>
  <c r="F129" s="1"/>
  <c r="G129" a="1"/>
  <c r="G129" s="1"/>
  <c r="H129" a="1"/>
  <c r="H129" s="1"/>
  <c r="D129" a="1"/>
  <c r="D129" s="1"/>
  <c r="D128" a="1"/>
  <c r="D128" s="1"/>
  <c r="D127" a="1"/>
  <c r="D127" s="1"/>
  <c r="E129" i="4" a="1"/>
  <c r="E129" s="1"/>
  <c r="F129" a="1"/>
  <c r="F129" s="1"/>
  <c r="G129" a="1"/>
  <c r="G129" s="1"/>
  <c r="H129" a="1"/>
  <c r="H129"/>
  <c r="E130" a="1"/>
  <c r="E130" s="1"/>
  <c r="F130" a="1"/>
  <c r="F130" s="1"/>
  <c r="G130" a="1"/>
  <c r="G130" s="1"/>
  <c r="H130" a="1"/>
  <c r="H130" s="1"/>
  <c r="E131" a="1"/>
  <c r="E131" s="1"/>
  <c r="F131" a="1"/>
  <c r="F131" s="1"/>
  <c r="G131" a="1"/>
  <c r="G131" s="1"/>
  <c r="H131" a="1"/>
  <c r="H131"/>
  <c r="D131" a="1"/>
  <c r="D131" s="1"/>
  <c r="D130" a="1"/>
  <c r="D130" s="1"/>
  <c r="D129" a="1"/>
  <c r="D129" s="1"/>
  <c r="C21" i="13" l="1"/>
  <c r="C22"/>
  <c r="C23"/>
  <c r="C24"/>
  <c r="C25"/>
  <c r="C26"/>
  <c r="C27"/>
  <c r="C28"/>
  <c r="C29"/>
  <c r="C20"/>
  <c r="C15"/>
  <c r="C7"/>
  <c r="C8"/>
  <c r="C9"/>
  <c r="C10"/>
  <c r="C11"/>
  <c r="C12"/>
  <c r="C13"/>
  <c r="C14"/>
  <c r="C6"/>
  <c r="C8" i="3"/>
  <c r="D8"/>
  <c r="E8"/>
  <c r="F8"/>
  <c r="G8"/>
  <c r="H8"/>
  <c r="I8"/>
  <c r="J8"/>
  <c r="K8"/>
  <c r="B5"/>
  <c r="B6"/>
  <c r="B7"/>
  <c r="B4"/>
  <c r="B8" l="1"/>
  <c r="B6" i="8"/>
  <c r="B4" l="1"/>
  <c r="B93" i="4" l="1"/>
  <c r="B123" i="9" l="1"/>
  <c r="B119"/>
  <c r="B115"/>
  <c r="B111"/>
  <c r="B107"/>
  <c r="B103"/>
  <c r="B99"/>
  <c r="B95"/>
  <c r="B91"/>
  <c r="B87"/>
  <c r="B83"/>
  <c r="B79"/>
  <c r="B75"/>
  <c r="B71"/>
  <c r="B67"/>
  <c r="B63"/>
  <c r="B59"/>
  <c r="B55"/>
  <c r="B51"/>
  <c r="B47"/>
  <c r="B43"/>
  <c r="B39"/>
  <c r="B35"/>
  <c r="B31"/>
  <c r="B27"/>
  <c r="B23"/>
  <c r="B19"/>
  <c r="B15"/>
  <c r="B11"/>
  <c r="B7"/>
  <c r="B125" i="4" l="1"/>
  <c r="B121"/>
  <c r="B117"/>
  <c r="B113"/>
  <c r="B109"/>
  <c r="B105"/>
  <c r="B101"/>
  <c r="B97"/>
  <c r="B89"/>
  <c r="B85"/>
  <c r="B81"/>
  <c r="B77"/>
  <c r="B73"/>
  <c r="B69"/>
  <c r="B65"/>
  <c r="B61"/>
  <c r="B57"/>
  <c r="B53"/>
  <c r="B49"/>
  <c r="B45"/>
  <c r="B41"/>
  <c r="B37"/>
  <c r="B33"/>
  <c r="B29"/>
  <c r="B25"/>
  <c r="B21"/>
  <c r="B17"/>
  <c r="B13"/>
  <c r="B9"/>
  <c r="B62" i="8"/>
  <c r="B60"/>
  <c r="B58"/>
  <c r="B56"/>
  <c r="B54"/>
  <c r="B52"/>
  <c r="B50"/>
  <c r="B48"/>
  <c r="B46"/>
  <c r="B44"/>
  <c r="B42"/>
  <c r="B40"/>
  <c r="B38"/>
  <c r="B36"/>
  <c r="B34"/>
  <c r="B32"/>
  <c r="B30"/>
  <c r="B28"/>
  <c r="B26"/>
  <c r="B24"/>
  <c r="B22"/>
  <c r="B20"/>
  <c r="B18"/>
  <c r="B16"/>
  <c r="B14"/>
  <c r="B12"/>
  <c r="B10"/>
  <c r="B8"/>
</calcChain>
</file>

<file path=xl/sharedStrings.xml><?xml version="1.0" encoding="utf-8"?>
<sst xmlns="http://schemas.openxmlformats.org/spreadsheetml/2006/main" count="855" uniqueCount="283">
  <si>
    <t>学位授权点基本状态信息表</t>
    <phoneticPr fontId="1" type="noConversion"/>
  </si>
  <si>
    <t>（专业学位）</t>
    <phoneticPr fontId="1" type="noConversion"/>
  </si>
  <si>
    <t xml:space="preserve"> </t>
    <phoneticPr fontId="1" type="noConversion"/>
  </si>
  <si>
    <r>
      <rPr>
        <sz val="11"/>
        <rFont val="宋体"/>
        <family val="3"/>
        <charset val="134"/>
      </rPr>
      <t>学位类别</t>
    </r>
    <phoneticPr fontId="1" type="noConversion"/>
  </si>
  <si>
    <r>
      <rPr>
        <sz val="11"/>
        <rFont val="宋体"/>
        <family val="3"/>
        <charset val="134"/>
      </rPr>
      <t>签约总人数</t>
    </r>
    <phoneticPr fontId="1" type="noConversion"/>
  </si>
  <si>
    <t xml:space="preserve">            Ⅲ-1-2  硕士研究生招生与学位授予情况</t>
    <phoneticPr fontId="1" type="noConversion"/>
  </si>
  <si>
    <t xml:space="preserve">      Ⅳ-2  实践教学</t>
    <phoneticPr fontId="1" type="noConversion"/>
  </si>
  <si>
    <t xml:space="preserve">            Ⅳ-2-1  校外实践教学基地情况</t>
    <phoneticPr fontId="1" type="noConversion"/>
  </si>
  <si>
    <t>列表清单</t>
    <phoneticPr fontId="1" type="noConversion"/>
  </si>
  <si>
    <t>Ⅰ 专业学位领域（方向）与特色</t>
    <phoneticPr fontId="1" type="noConversion"/>
  </si>
  <si>
    <t>√</t>
    <phoneticPr fontId="1" type="noConversion"/>
  </si>
  <si>
    <t>Ⅱ  师资队伍</t>
    <phoneticPr fontId="1" type="noConversion"/>
  </si>
  <si>
    <t xml:space="preserve">      II-1  专任教师基本情况</t>
    <phoneticPr fontId="1" type="noConversion"/>
  </si>
  <si>
    <t xml:space="preserve">      II-2  行业教师基本情况</t>
    <phoneticPr fontId="1" type="noConversion"/>
  </si>
  <si>
    <t xml:space="preserve">      II-3  各领域（方向）教师情况</t>
    <phoneticPr fontId="1" type="noConversion"/>
  </si>
  <si>
    <t xml:space="preserve">      II-4  近五年专任教师参加教学相关培训情况</t>
    <phoneticPr fontId="1" type="noConversion"/>
  </si>
  <si>
    <t>Ⅲ  人才培养</t>
    <phoneticPr fontId="1" type="noConversion"/>
  </si>
  <si>
    <t xml:space="preserve">      Ⅲ-1  研究生招生与学位授予情况</t>
    <phoneticPr fontId="1" type="noConversion"/>
  </si>
  <si>
    <t xml:space="preserve">            Ⅲ-1-1  博士研究生招生与学位授予人数（仅博士专业学位授权点填写）</t>
    <phoneticPr fontId="1" type="noConversion"/>
  </si>
  <si>
    <t>√</t>
    <phoneticPr fontId="1" type="noConversion"/>
  </si>
  <si>
    <t xml:space="preserve">      Ⅲ-2  课程与教学情况</t>
    <phoneticPr fontId="1" type="noConversion"/>
  </si>
  <si>
    <t xml:space="preserve">            Ⅲ-2-1  开设的研究生主要课程（不含全校公共课）</t>
    <phoneticPr fontId="1" type="noConversion"/>
  </si>
  <si>
    <t xml:space="preserve">            Ⅲ-2-2  近五年教学获奖情况</t>
    <phoneticPr fontId="1" type="noConversion"/>
  </si>
  <si>
    <t xml:space="preserve">      Ⅲ-3  近五年在校生取得成果</t>
    <phoneticPr fontId="1" type="noConversion"/>
  </si>
  <si>
    <t xml:space="preserve">      Ⅲ-4  近五年在校生参加相关资格证书及培训考试情况</t>
    <phoneticPr fontId="1" type="noConversion"/>
  </si>
  <si>
    <t xml:space="preserve">      Ⅲ-5  毕业生情况</t>
    <phoneticPr fontId="1" type="noConversion"/>
  </si>
  <si>
    <t xml:space="preserve">            Ⅲ-5-1  近5年毕业生就业基本情况</t>
    <phoneticPr fontId="1" type="noConversion"/>
  </si>
  <si>
    <t xml:space="preserve">            Ⅲ-5-2  近5年毕业生签约单位类型分布</t>
    <phoneticPr fontId="1" type="noConversion"/>
  </si>
  <si>
    <t>Ⅳ  培养环境与条件</t>
    <phoneticPr fontId="1" type="noConversion"/>
  </si>
  <si>
    <t xml:space="preserve">      Ⅳ-1  成果转化/应用</t>
    <phoneticPr fontId="1" type="noConversion"/>
  </si>
  <si>
    <t>√</t>
    <phoneticPr fontId="1" type="noConversion"/>
  </si>
  <si>
    <t xml:space="preserve">            Ⅳ-2-2  近五年专业实践活动与成果情况</t>
    <phoneticPr fontId="1" type="noConversion"/>
  </si>
  <si>
    <t xml:space="preserve">      Ⅳ-3  近五年科研情况</t>
    <phoneticPr fontId="1" type="noConversion"/>
  </si>
  <si>
    <t xml:space="preserve">            Ⅳ-3-1  近五年科研成果情况</t>
    <phoneticPr fontId="1" type="noConversion"/>
  </si>
  <si>
    <t xml:space="preserve">      Ⅳ-4  近五年国际国内学术交流情况</t>
    <phoneticPr fontId="1" type="noConversion"/>
  </si>
  <si>
    <t xml:space="preserve">      Ⅳ-5  可用于本专业学位研究生培养的教学/科研支撑</t>
    <phoneticPr fontId="1" type="noConversion"/>
  </si>
  <si>
    <t xml:space="preserve">            Ⅳ-5-1  教学基本设施</t>
    <phoneticPr fontId="1" type="noConversion"/>
  </si>
  <si>
    <t xml:space="preserve">            Ⅳ-5-2  校内教学科研平台</t>
    <phoneticPr fontId="1" type="noConversion"/>
  </si>
  <si>
    <t xml:space="preserve">      Ⅳ-6  近五年奖助学金情况</t>
    <phoneticPr fontId="1" type="noConversion"/>
  </si>
  <si>
    <t>用户共需填写21个表格（以上列表中打对勾的表格），按顺序整理在13个sheet中。</t>
    <phoneticPr fontId="1" type="noConversion"/>
  </si>
  <si>
    <t>名称：</t>
    <phoneticPr fontId="1" type="noConversion"/>
  </si>
  <si>
    <t>代码：</t>
    <phoneticPr fontId="1" type="noConversion"/>
  </si>
  <si>
    <t>授 权 级 别</t>
    <phoneticPr fontId="1" type="noConversion"/>
  </si>
  <si>
    <t>注：不分设领域（方向）的专业学位类别按类别填写1条。</t>
    <phoneticPr fontId="1" type="noConversion"/>
  </si>
  <si>
    <t xml:space="preserve">    2.“招生人数”填写纳入全国研究生招生计划招生、录取的研究生人数。“分流淘汰人数”（或“授予学位人数”）填写在本单位分流淘汰（或授予学位）的各类研究生数（含全日制、非全日制研究生及留学研究生）。</t>
    <phoneticPr fontId="1" type="noConversion"/>
  </si>
  <si>
    <t>注：1.请按表I所填领域（方向）名称逐一填写。</t>
    <phoneticPr fontId="1" type="noConversion"/>
  </si>
  <si>
    <t>授 权 类 别</t>
    <phoneticPr fontId="1" type="noConversion"/>
  </si>
  <si>
    <t>（ 领 域 ）</t>
    <phoneticPr fontId="1" type="noConversion"/>
  </si>
  <si>
    <t>三、工程博士和工程硕士专业学位类别按领域分别填写本表，其他专业学位类别按类别填写。授权类别名称及其代码按照国务院学位委员会、教育部2011年颁布的《学位授予和人才培养学科目录》填写。工程博士和工程硕士专业学位类别名称后需括号注明领域名称，代码栏填写领域代码。</t>
    <phoneticPr fontId="1" type="noConversion"/>
  </si>
  <si>
    <t>创新创业获奖数</t>
    <phoneticPr fontId="1" type="noConversion"/>
  </si>
  <si>
    <t>行业竞赛获奖数</t>
    <phoneticPr fontId="1" type="noConversion"/>
  </si>
  <si>
    <t>专业学位领域（方向）</t>
    <phoneticPr fontId="1" type="noConversion"/>
  </si>
  <si>
    <t>注：本表仅统计学生为第一完成人的成果，同一成果获多种奖项或专利授权的，选择一项进行统计，不重复统计。</t>
    <phoneticPr fontId="1" type="noConversion"/>
  </si>
  <si>
    <t>Ⅲ-1-2  硕士研究生招生与学位授予情况</t>
    <phoneticPr fontId="1" type="noConversion"/>
  </si>
  <si>
    <t>人数                                   年度</t>
    <phoneticPr fontId="1" type="noConversion"/>
  </si>
  <si>
    <t>2013年</t>
  </si>
  <si>
    <t>2014年</t>
  </si>
  <si>
    <t>2015年</t>
  </si>
  <si>
    <t>2016年</t>
  </si>
  <si>
    <t>2017年</t>
  </si>
  <si>
    <t>领域（方向）名称</t>
    <phoneticPr fontId="1" type="noConversion"/>
  </si>
  <si>
    <t>全日制招生人数</t>
    <phoneticPr fontId="1" type="noConversion"/>
  </si>
  <si>
    <t>非全日制招生人数</t>
    <phoneticPr fontId="1" type="noConversion"/>
  </si>
  <si>
    <t>分流淘汰人数</t>
    <phoneticPr fontId="1" type="noConversion"/>
  </si>
  <si>
    <t>授予学位人数</t>
    <phoneticPr fontId="1" type="noConversion"/>
  </si>
  <si>
    <t>领域（方向）名称</t>
    <phoneticPr fontId="1" type="noConversion"/>
  </si>
  <si>
    <t>全日制招生人数</t>
    <phoneticPr fontId="1" type="noConversion"/>
  </si>
  <si>
    <t>招生总人数</t>
    <phoneticPr fontId="1" type="noConversion"/>
  </si>
  <si>
    <t>分流淘汰总人数</t>
    <phoneticPr fontId="1" type="noConversion"/>
  </si>
  <si>
    <t>授予学位总人数</t>
    <phoneticPr fontId="1" type="noConversion"/>
  </si>
  <si>
    <t>Ⅲ-1  研究生招生与学位授予情况</t>
    <phoneticPr fontId="1" type="noConversion"/>
  </si>
  <si>
    <t>Ⅲ-1-1  博士研究生招生与学位授予人数（仅博士专业学位授权点填写）</t>
    <phoneticPr fontId="1" type="noConversion"/>
  </si>
  <si>
    <t xml:space="preserve">人数                                   年度                          </t>
    <phoneticPr fontId="1" type="noConversion"/>
  </si>
  <si>
    <t>2014年</t>
    <phoneticPr fontId="1" type="noConversion"/>
  </si>
  <si>
    <t>2015年</t>
    <phoneticPr fontId="1" type="noConversion"/>
  </si>
  <si>
    <t>非全日制招生人数</t>
    <phoneticPr fontId="1" type="noConversion"/>
  </si>
  <si>
    <t>分流淘汰人数</t>
    <phoneticPr fontId="1" type="noConversion"/>
  </si>
  <si>
    <t>授予学位人数</t>
    <phoneticPr fontId="1" type="noConversion"/>
  </si>
  <si>
    <t>招生总人数</t>
    <phoneticPr fontId="1" type="noConversion"/>
  </si>
  <si>
    <t>分流淘汰总人数</t>
    <phoneticPr fontId="1" type="noConversion"/>
  </si>
  <si>
    <t>授予学位总人数</t>
    <phoneticPr fontId="1" type="noConversion"/>
  </si>
  <si>
    <r>
      <rPr>
        <b/>
        <sz val="14"/>
        <color theme="1"/>
        <rFont val="宋体"/>
        <family val="3"/>
        <charset val="134"/>
      </rPr>
      <t xml:space="preserve">Ⅰ 专业学位领域（方向）与特色 </t>
    </r>
    <phoneticPr fontId="1" type="noConversion"/>
  </si>
  <si>
    <t>特色与优势（限200字）</t>
    <phoneticPr fontId="1" type="noConversion"/>
  </si>
  <si>
    <t>学位授予单位</t>
    <phoneticPr fontId="1" type="noConversion"/>
  </si>
  <si>
    <t>II-1  专任教师基本情况</t>
    <phoneticPr fontId="1" type="noConversion"/>
  </si>
  <si>
    <t>专业技术职务</t>
  </si>
  <si>
    <t>人数合计</t>
    <phoneticPr fontId="1" type="noConversion"/>
  </si>
  <si>
    <t>35岁及以下</t>
    <phoneticPr fontId="1" type="noConversion"/>
  </si>
  <si>
    <t>36至40岁</t>
    <phoneticPr fontId="1" type="noConversion"/>
  </si>
  <si>
    <t>41至45岁</t>
    <phoneticPr fontId="1" type="noConversion"/>
  </si>
  <si>
    <t>46至50岁</t>
    <phoneticPr fontId="1" type="noConversion"/>
  </si>
  <si>
    <t>50至55岁</t>
    <phoneticPr fontId="1" type="noConversion"/>
  </si>
  <si>
    <t>56至60岁</t>
    <phoneticPr fontId="1" type="noConversion"/>
  </si>
  <si>
    <t>61岁及以上</t>
    <phoneticPr fontId="1" type="noConversion"/>
  </si>
  <si>
    <t>博士学位教师</t>
  </si>
  <si>
    <t>硕士学位教师</t>
    <phoneticPr fontId="1" type="noConversion"/>
  </si>
  <si>
    <t>正高级</t>
  </si>
  <si>
    <t>副高级</t>
  </si>
  <si>
    <t>中  级</t>
  </si>
  <si>
    <t>其  他</t>
    <phoneticPr fontId="1" type="noConversion"/>
  </si>
  <si>
    <t>总  计</t>
  </si>
  <si>
    <t>研究生导师人数</t>
  </si>
  <si>
    <t>博士生导师人数</t>
    <phoneticPr fontId="1" type="noConversion"/>
  </si>
  <si>
    <t>有海外经历教师人数</t>
    <phoneticPr fontId="1" type="noConversion"/>
  </si>
  <si>
    <t>注：1.“行业经历”是指在相关行业从事工作3个月以上。汉语国际教育专业“行业经历”是指1年及以上海外学习及工作经历，单次时长大于3个月。</t>
    <phoneticPr fontId="1" type="noConversion"/>
  </si>
  <si>
    <t>II-2  行业教师基本情况</t>
    <phoneticPr fontId="1" type="noConversion"/>
  </si>
  <si>
    <t>其  他</t>
  </si>
  <si>
    <t>研究生导师人数</t>
    <phoneticPr fontId="1" type="noConversion"/>
  </si>
  <si>
    <t>博士生导师人数</t>
    <phoneticPr fontId="1" type="noConversion"/>
  </si>
  <si>
    <t>注：1.本表限填本单位正式聘任的、与本专业学位相关的行业教师。</t>
    <phoneticPr fontId="1" type="noConversion"/>
  </si>
  <si>
    <t>注：请按表I所填领域（方向）名称逐一填写。</t>
    <phoneticPr fontId="1" type="noConversion"/>
  </si>
  <si>
    <t>II-3  各领域（方向）教师情况</t>
    <phoneticPr fontId="1" type="noConversion"/>
  </si>
  <si>
    <t>领域（方向）名称</t>
    <phoneticPr fontId="1" type="noConversion"/>
  </si>
  <si>
    <t>专任教师数</t>
    <phoneticPr fontId="1" type="noConversion"/>
  </si>
  <si>
    <t>正高职专任教师数</t>
    <phoneticPr fontId="1" type="noConversion"/>
  </si>
  <si>
    <t>博士学位专任教师数</t>
    <phoneticPr fontId="1" type="noConversion"/>
  </si>
  <si>
    <t>行业教师数</t>
    <phoneticPr fontId="1" type="noConversion"/>
  </si>
  <si>
    <t>正高职行业教师数</t>
    <phoneticPr fontId="1" type="noConversion"/>
  </si>
  <si>
    <t>博士学位行业教师数</t>
    <phoneticPr fontId="1" type="noConversion"/>
  </si>
  <si>
    <t>专任教师数</t>
    <phoneticPr fontId="1" type="noConversion"/>
  </si>
  <si>
    <t>II-4  近五年专任教师参加教学相关培训情况</t>
    <phoneticPr fontId="1" type="noConversion"/>
  </si>
  <si>
    <t>参加教学相关培训总人数</t>
    <phoneticPr fontId="1" type="noConversion"/>
  </si>
  <si>
    <t>参加教学相关培训总人次</t>
    <phoneticPr fontId="1" type="noConversion"/>
  </si>
  <si>
    <t>参加教学相关培训总时间（天）</t>
    <phoneticPr fontId="1" type="noConversion"/>
  </si>
  <si>
    <t>开展新上岗导师专门培训总次数</t>
    <phoneticPr fontId="1" type="noConversion"/>
  </si>
  <si>
    <t>开展在岗导师专门培训总次数</t>
    <phoneticPr fontId="1" type="noConversion"/>
  </si>
  <si>
    <t>注：“教学相关培训”统计不含“导师专门培训”。</t>
    <phoneticPr fontId="1" type="noConversion"/>
  </si>
  <si>
    <t>Ⅲ-2  课程与教学情况</t>
    <phoneticPr fontId="1" type="noConversion"/>
  </si>
  <si>
    <t>Ⅲ-2-1  开设的研究生主要课程（不含全校公共课）</t>
    <phoneticPr fontId="1" type="noConversion"/>
  </si>
  <si>
    <t>序号</t>
    <phoneticPr fontId="1" type="noConversion"/>
  </si>
  <si>
    <t>课程名称</t>
    <phoneticPr fontId="1" type="noConversion"/>
  </si>
  <si>
    <t>总学时</t>
    <phoneticPr fontId="1" type="noConversion"/>
  </si>
  <si>
    <t>总学分</t>
    <phoneticPr fontId="1" type="noConversion"/>
  </si>
  <si>
    <t>任课教师</t>
    <phoneticPr fontId="1" type="noConversion"/>
  </si>
  <si>
    <r>
      <t xml:space="preserve">博士研究生课程                            </t>
    </r>
    <r>
      <rPr>
        <b/>
        <sz val="11"/>
        <rFont val="宋体"/>
        <family val="3"/>
        <charset val="134"/>
      </rPr>
      <t>(仅博士专业学位授权点填写)</t>
    </r>
    <phoneticPr fontId="1" type="noConversion"/>
  </si>
  <si>
    <t>课程类型</t>
    <phoneticPr fontId="1" type="noConversion"/>
  </si>
  <si>
    <t>课程数</t>
    <phoneticPr fontId="1" type="noConversion"/>
  </si>
  <si>
    <t>任课教师数</t>
    <phoneticPr fontId="1" type="noConversion"/>
  </si>
  <si>
    <t>硕士研究生课程</t>
  </si>
  <si>
    <t>基础理论课</t>
    <phoneticPr fontId="1" type="noConversion"/>
  </si>
  <si>
    <t>案例教学类课程</t>
    <phoneticPr fontId="1" type="noConversion"/>
  </si>
  <si>
    <t>独立开设的实践性课程</t>
    <phoneticPr fontId="1" type="noConversion"/>
  </si>
  <si>
    <t>与企业联合开设的实践性课程</t>
    <phoneticPr fontId="1" type="noConversion"/>
  </si>
  <si>
    <t>近五年行业教师专题讲座总次数</t>
    <phoneticPr fontId="1" type="noConversion"/>
  </si>
  <si>
    <t>近五年职业规划与就业指导总次数</t>
    <phoneticPr fontId="1" type="noConversion"/>
  </si>
  <si>
    <t>案例库个数</t>
    <phoneticPr fontId="1" type="noConversion"/>
  </si>
  <si>
    <t>获奖类别</t>
  </si>
  <si>
    <t>获奖数量</t>
    <phoneticPr fontId="1" type="noConversion"/>
  </si>
  <si>
    <t>特等奖</t>
    <phoneticPr fontId="1" type="noConversion"/>
  </si>
  <si>
    <t>一等奖</t>
    <phoneticPr fontId="1" type="noConversion"/>
  </si>
  <si>
    <t>二等奖</t>
    <phoneticPr fontId="1" type="noConversion"/>
  </si>
  <si>
    <t>国家级教学成果奖</t>
    <phoneticPr fontId="1" type="noConversion"/>
  </si>
  <si>
    <t>研究生教育成果奖</t>
    <phoneticPr fontId="1" type="noConversion"/>
  </si>
  <si>
    <t>其他省部级教学成果奖</t>
    <phoneticPr fontId="1" type="noConversion"/>
  </si>
  <si>
    <t>注：同一成果获得多种奖项的，选择一项进行统计，不重复统计。</t>
    <phoneticPr fontId="1" type="noConversion"/>
  </si>
  <si>
    <t>Ⅲ-3  近五年在校生取得成果</t>
    <phoneticPr fontId="1" type="noConversion"/>
  </si>
  <si>
    <t>学生层次</t>
  </si>
  <si>
    <t>已获授权专利数</t>
    <phoneticPr fontId="1" type="noConversion"/>
  </si>
  <si>
    <r>
      <t>博士研究生</t>
    </r>
    <r>
      <rPr>
        <b/>
        <sz val="11"/>
        <color theme="1"/>
        <rFont val="宋体"/>
        <family val="3"/>
        <charset val="134"/>
      </rPr>
      <t>（仅博士专业学位授权点填写）</t>
    </r>
    <phoneticPr fontId="1" type="noConversion"/>
  </si>
  <si>
    <t>硕士研究生</t>
  </si>
  <si>
    <t>Ⅲ-4  近五年在校生参加相关资格证书及培训考试情况</t>
    <phoneticPr fontId="1" type="noConversion"/>
  </si>
  <si>
    <t>考试名称</t>
    <phoneticPr fontId="1" type="noConversion"/>
  </si>
  <si>
    <t>2013年</t>
    <phoneticPr fontId="1" type="noConversion"/>
  </si>
  <si>
    <t>2014年</t>
    <phoneticPr fontId="1" type="noConversion"/>
  </si>
  <si>
    <t>2015年</t>
    <phoneticPr fontId="1" type="noConversion"/>
  </si>
  <si>
    <t>2016年</t>
    <phoneticPr fontId="1" type="noConversion"/>
  </si>
  <si>
    <t>2017年</t>
    <phoneticPr fontId="1" type="noConversion"/>
  </si>
  <si>
    <t>报考人数</t>
    <phoneticPr fontId="1" type="noConversion"/>
  </si>
  <si>
    <t>通过人数</t>
    <phoneticPr fontId="1" type="noConversion"/>
  </si>
  <si>
    <r>
      <rPr>
        <b/>
        <sz val="11"/>
        <rFont val="宋体"/>
        <family val="3"/>
        <charset val="134"/>
      </rPr>
      <t>Ⅲ-5  毕业生情况</t>
    </r>
    <phoneticPr fontId="1" type="noConversion"/>
  </si>
  <si>
    <t>Ⅲ-5-1  近5年毕业生就业基本情况</t>
    <phoneticPr fontId="1" type="noConversion"/>
  </si>
  <si>
    <t>年份</t>
    <phoneticPr fontId="1" type="noConversion"/>
  </si>
  <si>
    <t>学位类别</t>
    <phoneticPr fontId="1" type="noConversion"/>
  </si>
  <si>
    <t>毕业生总数</t>
    <phoneticPr fontId="1" type="noConversion"/>
  </si>
  <si>
    <r>
      <rPr>
        <sz val="11"/>
        <rFont val="宋体"/>
        <family val="3"/>
        <charset val="134"/>
      </rPr>
      <t>就业情况（人）</t>
    </r>
    <phoneticPr fontId="1" type="noConversion"/>
  </si>
  <si>
    <r>
      <rPr>
        <sz val="11"/>
        <rFont val="宋体"/>
        <family val="3"/>
        <charset val="134"/>
      </rPr>
      <t>签订就业协议、劳动合同</t>
    </r>
    <phoneticPr fontId="1" type="noConversion"/>
  </si>
  <si>
    <t>升学</t>
    <phoneticPr fontId="1" type="noConversion"/>
  </si>
  <si>
    <r>
      <rPr>
        <sz val="11"/>
        <rFont val="宋体"/>
        <family val="3"/>
        <charset val="134"/>
      </rPr>
      <t>自主创业</t>
    </r>
    <phoneticPr fontId="1" type="noConversion"/>
  </si>
  <si>
    <r>
      <rPr>
        <sz val="11"/>
        <rFont val="宋体"/>
        <family val="3"/>
        <charset val="134"/>
      </rPr>
      <t>其他形式就业</t>
    </r>
    <phoneticPr fontId="1" type="noConversion"/>
  </si>
  <si>
    <r>
      <rPr>
        <sz val="11"/>
        <rFont val="宋体"/>
        <family val="3"/>
        <charset val="134"/>
      </rPr>
      <t>未就业</t>
    </r>
    <phoneticPr fontId="1" type="noConversion"/>
  </si>
  <si>
    <t>国内</t>
    <phoneticPr fontId="1" type="noConversion"/>
  </si>
  <si>
    <t>国外</t>
    <phoneticPr fontId="1" type="noConversion"/>
  </si>
  <si>
    <t>2013年</t>
    <phoneticPr fontId="1" type="noConversion"/>
  </si>
  <si>
    <t>博士</t>
  </si>
  <si>
    <t>硕士</t>
  </si>
  <si>
    <t>2014年</t>
    <phoneticPr fontId="1" type="noConversion"/>
  </si>
  <si>
    <t>2015年</t>
    <phoneticPr fontId="1" type="noConversion"/>
  </si>
  <si>
    <t>2016年</t>
    <phoneticPr fontId="1" type="noConversion"/>
  </si>
  <si>
    <t>2017年</t>
    <phoneticPr fontId="1" type="noConversion"/>
  </si>
  <si>
    <t>签约单位类型（人）</t>
  </si>
  <si>
    <t>党政机关</t>
    <phoneticPr fontId="1" type="noConversion"/>
  </si>
  <si>
    <t>高等教育单位</t>
    <phoneticPr fontId="1" type="noConversion"/>
  </si>
  <si>
    <t>中、初等教育单位</t>
    <phoneticPr fontId="1" type="noConversion"/>
  </si>
  <si>
    <t>科研设计单位</t>
    <phoneticPr fontId="1" type="noConversion"/>
  </si>
  <si>
    <t>医疗卫生单位</t>
    <phoneticPr fontId="1" type="noConversion"/>
  </si>
  <si>
    <t>其他事业单位</t>
    <phoneticPr fontId="1" type="noConversion"/>
  </si>
  <si>
    <t>国有企业</t>
    <phoneticPr fontId="1" type="noConversion"/>
  </si>
  <si>
    <t>三资企业</t>
    <phoneticPr fontId="1" type="noConversion"/>
  </si>
  <si>
    <t>民营企业</t>
    <phoneticPr fontId="1" type="noConversion"/>
  </si>
  <si>
    <t>其他</t>
    <phoneticPr fontId="1" type="noConversion"/>
  </si>
  <si>
    <t>2013年</t>
    <phoneticPr fontId="1" type="noConversion"/>
  </si>
  <si>
    <t>博士</t>
    <phoneticPr fontId="1" type="noConversion"/>
  </si>
  <si>
    <t>硕士</t>
    <phoneticPr fontId="1" type="noConversion"/>
  </si>
  <si>
    <t>2014年</t>
    <phoneticPr fontId="1" type="noConversion"/>
  </si>
  <si>
    <t>2015年</t>
    <phoneticPr fontId="1" type="noConversion"/>
  </si>
  <si>
    <t>2016年</t>
    <phoneticPr fontId="1" type="noConversion"/>
  </si>
  <si>
    <t>2017年</t>
    <phoneticPr fontId="1" type="noConversion"/>
  </si>
  <si>
    <t>Ⅳ-1  成果转化/应用</t>
    <phoneticPr fontId="1" type="noConversion"/>
  </si>
  <si>
    <r>
      <t>转化</t>
    </r>
    <r>
      <rPr>
        <sz val="10.5"/>
        <color theme="1"/>
        <rFont val="宋体"/>
        <family val="3"/>
        <charset val="134"/>
      </rPr>
      <t>/应用的成果数（个）</t>
    </r>
    <phoneticPr fontId="1" type="noConversion"/>
  </si>
  <si>
    <t>转让使用单位数（个）</t>
    <phoneticPr fontId="1" type="noConversion"/>
  </si>
  <si>
    <t>转让实际总收入（万元）</t>
    <phoneticPr fontId="1" type="noConversion"/>
  </si>
  <si>
    <t>注：“转化/应用的成果数”包括：发明专利、咨询报告、智库报告、标准制定、技术规范、高水平教学案例及其他原创性研究成果等。</t>
    <phoneticPr fontId="1" type="noConversion"/>
  </si>
  <si>
    <t>Ⅳ-2  实践教学</t>
    <phoneticPr fontId="1" type="noConversion"/>
  </si>
  <si>
    <t>Ⅳ-2-1  校外实践教学基地情况</t>
    <phoneticPr fontId="1" type="noConversion"/>
  </si>
  <si>
    <t>基地级别</t>
    <phoneticPr fontId="1" type="noConversion"/>
  </si>
  <si>
    <t>数量（个）</t>
    <phoneticPr fontId="1" type="noConversion"/>
  </si>
  <si>
    <t>年均接受学生数（人）</t>
    <phoneticPr fontId="1" type="noConversion"/>
  </si>
  <si>
    <t>人均实践时长（月）</t>
    <phoneticPr fontId="1" type="noConversion"/>
  </si>
  <si>
    <t>基地中的行业教师数（人）</t>
    <phoneticPr fontId="1" type="noConversion"/>
  </si>
  <si>
    <t>基地导师数（人）</t>
    <phoneticPr fontId="1" type="noConversion"/>
  </si>
  <si>
    <t>国家级</t>
    <phoneticPr fontId="1" type="noConversion"/>
  </si>
  <si>
    <t>省部级</t>
    <phoneticPr fontId="1" type="noConversion"/>
  </si>
  <si>
    <t>市、厅、局级</t>
    <phoneticPr fontId="1" type="noConversion"/>
  </si>
  <si>
    <t>本单位自建</t>
    <phoneticPr fontId="1" type="noConversion"/>
  </si>
  <si>
    <t>Ⅳ-2-2  近五年专业实践活动与成果情况</t>
    <phoneticPr fontId="1" type="noConversion"/>
  </si>
  <si>
    <t>举办专业实践活动次数</t>
    <phoneticPr fontId="1" type="noConversion"/>
  </si>
  <si>
    <t>取得专业实践成果数量</t>
    <phoneticPr fontId="1" type="noConversion"/>
  </si>
  <si>
    <t>注：1.“校外实践教学基地”仅统计2017年12月31日前已经与本单位签署合作协议的与本专业学位类别人才培养相关的实习、实训、实践基地，同一基地有多种冠名的，不重复统计。</t>
    <phoneticPr fontId="1" type="noConversion"/>
  </si>
  <si>
    <t>Ⅳ-3   近五年科研情况</t>
    <phoneticPr fontId="1" type="noConversion"/>
  </si>
  <si>
    <t>Ⅳ-3-1  近五年科研成果情况</t>
    <phoneticPr fontId="1" type="noConversion"/>
  </si>
  <si>
    <t>国家级科研获奖数</t>
    <phoneticPr fontId="1" type="noConversion"/>
  </si>
  <si>
    <t>省部级科研获奖数</t>
    <phoneticPr fontId="1" type="noConversion"/>
  </si>
  <si>
    <t>全国性行业科研获奖数</t>
    <phoneticPr fontId="1" type="noConversion"/>
  </si>
  <si>
    <t>全国专业学位教指委项目获奖数</t>
    <phoneticPr fontId="1" type="noConversion"/>
  </si>
  <si>
    <t>出版专著数</t>
    <phoneticPr fontId="1" type="noConversion"/>
  </si>
  <si>
    <t>公开发表学术论文总篇数</t>
    <phoneticPr fontId="1" type="noConversion"/>
  </si>
  <si>
    <t>出版实践类教材数</t>
    <phoneticPr fontId="1" type="noConversion"/>
  </si>
  <si>
    <t>已获授权专利数</t>
    <phoneticPr fontId="1" type="noConversion"/>
  </si>
  <si>
    <t>Ⅳ-4  近五年国际国内学术交流情况</t>
    <phoneticPr fontId="1" type="noConversion"/>
  </si>
  <si>
    <t>计数            项目</t>
    <phoneticPr fontId="1" type="noConversion"/>
  </si>
  <si>
    <t>主办、承办国际学术交流活动（次）</t>
    <phoneticPr fontId="1" type="noConversion"/>
  </si>
  <si>
    <t>主办、承办国内学术交流活动（次）</t>
    <phoneticPr fontId="1" type="noConversion"/>
  </si>
  <si>
    <t>资助师生参加国际国内学术交流专项经费（万元）</t>
    <phoneticPr fontId="1" type="noConversion"/>
  </si>
  <si>
    <t>累计</t>
    <phoneticPr fontId="1" type="noConversion"/>
  </si>
  <si>
    <t>平均</t>
    <phoneticPr fontId="1" type="noConversion"/>
  </si>
  <si>
    <t>Ⅳ-5  可用于本专业学位研究生培养的教学/科研支撑</t>
    <phoneticPr fontId="1" type="noConversion"/>
  </si>
  <si>
    <t>Ⅳ-5-1  教学基本设施</t>
    <phoneticPr fontId="1" type="noConversion"/>
  </si>
  <si>
    <t>案例教室（讨论室）</t>
    <phoneticPr fontId="1" type="noConversion"/>
  </si>
  <si>
    <t>实践教室（实验室）</t>
    <phoneticPr fontId="1" type="noConversion"/>
  </si>
  <si>
    <t>数量（个）</t>
    <phoneticPr fontId="1" type="noConversion"/>
  </si>
  <si>
    <t>总面积（M2）</t>
    <phoneticPr fontId="1" type="noConversion"/>
  </si>
  <si>
    <t>容纳人数（人）</t>
    <phoneticPr fontId="1" type="noConversion"/>
  </si>
  <si>
    <t>仪器设备总值（万元）</t>
    <phoneticPr fontId="1" type="noConversion"/>
  </si>
  <si>
    <t>Ⅳ-5-2校内教学科研平台</t>
    <phoneticPr fontId="1" type="noConversion"/>
  </si>
  <si>
    <t>国家级平台数</t>
    <phoneticPr fontId="1" type="noConversion"/>
  </si>
  <si>
    <t>省部级平台数</t>
    <phoneticPr fontId="1" type="noConversion"/>
  </si>
  <si>
    <t>市、厅、局级平台数</t>
    <phoneticPr fontId="1" type="noConversion"/>
  </si>
  <si>
    <t>本单位自建平台数</t>
    <phoneticPr fontId="1" type="noConversion"/>
  </si>
  <si>
    <t>注：同一实验室、基地、中心有多种冠名的，不重复统计。</t>
    <phoneticPr fontId="1" type="noConversion"/>
  </si>
  <si>
    <t>Ⅳ-6  近五年奖助学金情况</t>
    <phoneticPr fontId="1" type="noConversion"/>
  </si>
  <si>
    <t>2013年</t>
    <phoneticPr fontId="1" type="noConversion"/>
  </si>
  <si>
    <t>2014年</t>
    <phoneticPr fontId="1" type="noConversion"/>
  </si>
  <si>
    <t>奖学金</t>
    <phoneticPr fontId="1" type="noConversion"/>
  </si>
  <si>
    <t>助学金</t>
    <phoneticPr fontId="1" type="noConversion"/>
  </si>
  <si>
    <t>奖学金</t>
    <phoneticPr fontId="1" type="noConversion"/>
  </si>
  <si>
    <t>助学金</t>
    <phoneticPr fontId="1" type="noConversion"/>
  </si>
  <si>
    <t>项目总数（个）</t>
    <phoneticPr fontId="1" type="noConversion"/>
  </si>
  <si>
    <t>总额（万元）</t>
    <phoneticPr fontId="1" type="noConversion"/>
  </si>
  <si>
    <t>覆盖学生数</t>
    <phoneticPr fontId="1" type="noConversion"/>
  </si>
  <si>
    <t>覆盖学生比例</t>
    <phoneticPr fontId="1" type="noConversion"/>
  </si>
  <si>
    <t>一、本表是学位授权点完成自我评估后，对《学位授权点自我评估总结报告》的细化补充材料，本表中所描述的内容和数据应确属本学位点，必须真实、准确，有据可查。</t>
    <phoneticPr fontId="1" type="noConversion"/>
  </si>
  <si>
    <t>填 写 说 明</t>
  </si>
  <si>
    <t>二、单位代码按照国务院学位委员会办公室编、北京大学出版社2004年3月出版的《高等学校和科研机构学位与研究生教育管理信息标准》中的代码填写。</t>
    <phoneticPr fontId="1" type="noConversion"/>
  </si>
  <si>
    <t>四、除另有说明外，所填报各项与时间相关的内容均截至2017年12月31日，“近五年”的统计时间为2013年1月1日至2017年12月31日。</t>
    <phoneticPr fontId="1" type="noConversion"/>
  </si>
  <si>
    <t>五、除另有说明外，本表填写中涉及的人员均指人事关系隶属本单位的在编人员以及与本单位签署全职工作合同（截至2017年12月31日合同尚在有效期内）的专任教师（含外籍教师），兼职人员不计在内；表中涉及的成果（论文、专著、专利、科研奖项、教学成果等）均指署名第一单位获得的成果。</t>
    <phoneticPr fontId="1" type="noConversion"/>
  </si>
  <si>
    <t>六、本表中的科研经费应是本学科实际获得并计入本单位财务账目的经费。</t>
    <phoneticPr fontId="1" type="noConversion"/>
  </si>
  <si>
    <t>七、本表不能填写任何涉密内容。涉密信息请按国家有关保密规定进行脱密，处理至可以公开后方可填写。</t>
    <phoneticPr fontId="1" type="noConversion"/>
  </si>
  <si>
    <t xml:space="preserve">    2.“研究生/博士生导师人数”仅统计具有导师资格且截至2017年12月31日仍在本学位点指导研究生的导师。</t>
    <phoneticPr fontId="1" type="noConversion"/>
  </si>
  <si>
    <r>
      <t xml:space="preserve">    3.“</t>
    </r>
    <r>
      <rPr>
        <sz val="10"/>
        <color rgb="FF000000"/>
        <rFont val="宋体"/>
        <family val="3"/>
        <charset val="134"/>
      </rPr>
      <t>海外经历”是指在境外高校/研究机构获得学位，或在境外高校/研究机构从事教学、科研工作时间3个月以上。</t>
    </r>
    <phoneticPr fontId="1" type="noConversion"/>
  </si>
  <si>
    <t>Ⅲ-2-2  近五年教学获奖情况</t>
    <phoneticPr fontId="1" type="noConversion"/>
  </si>
  <si>
    <t>Ⅲ-5-2  近5年毕业生签约单位类型分布</t>
    <phoneticPr fontId="1" type="noConversion"/>
  </si>
  <si>
    <t xml:space="preserve">    2.“专业实践活动与成果”限填本单位组织开展的专业实践活动，或本单位取得的专业实践成果。如：原创教学案例、自建案例库、创新实践教学形式、创业教育活动、职业能力培训等。</t>
    <phoneticPr fontId="1" type="noConversion"/>
  </si>
  <si>
    <t>多媒体教室</t>
    <phoneticPr fontId="1" type="noConversion"/>
  </si>
</sst>
</file>

<file path=xl/styles.xml><?xml version="1.0" encoding="utf-8"?>
<styleSheet xmlns="http://schemas.openxmlformats.org/spreadsheetml/2006/main">
  <numFmts count="5">
    <numFmt numFmtId="176" formatCode="0_);\(0\)"/>
    <numFmt numFmtId="177" formatCode="0_);[Red]\(0\)"/>
    <numFmt numFmtId="178" formatCode="0.00_);[Red]\(0.00\)"/>
    <numFmt numFmtId="179" formatCode="0.0;[Red]0.0"/>
    <numFmt numFmtId="180" formatCode="0;[Red]0"/>
  </numFmts>
  <fonts count="21">
    <font>
      <sz val="11"/>
      <color theme="1"/>
      <name val="等线"/>
      <family val="2"/>
      <scheme val="minor"/>
    </font>
    <font>
      <sz val="9"/>
      <name val="等线"/>
      <family val="3"/>
      <charset val="134"/>
      <scheme val="minor"/>
    </font>
    <font>
      <b/>
      <sz val="14"/>
      <color theme="1"/>
      <name val="宋体"/>
      <family val="3"/>
      <charset val="134"/>
    </font>
    <font>
      <b/>
      <sz val="11"/>
      <color rgb="FF3F3F3F"/>
      <name val="等线"/>
      <family val="2"/>
      <charset val="134"/>
      <scheme val="minor"/>
    </font>
    <font>
      <sz val="11"/>
      <name val="宋体"/>
      <family val="3"/>
      <charset val="134"/>
    </font>
    <font>
      <b/>
      <sz val="11"/>
      <name val="宋体"/>
      <family val="3"/>
      <charset val="134"/>
    </font>
    <font>
      <sz val="11"/>
      <color theme="1"/>
      <name val="宋体"/>
      <family val="3"/>
      <charset val="134"/>
    </font>
    <font>
      <sz val="10"/>
      <color theme="1"/>
      <name val="宋体"/>
      <family val="3"/>
      <charset val="134"/>
    </font>
    <font>
      <sz val="10"/>
      <name val="宋体"/>
      <family val="3"/>
      <charset val="134"/>
    </font>
    <font>
      <b/>
      <sz val="14"/>
      <name val="宋体"/>
      <family val="3"/>
      <charset val="134"/>
    </font>
    <font>
      <b/>
      <sz val="11"/>
      <color theme="1"/>
      <name val="宋体"/>
      <family val="3"/>
      <charset val="134"/>
    </font>
    <font>
      <sz val="10.5"/>
      <color theme="1"/>
      <name val="宋体"/>
      <family val="3"/>
      <charset val="134"/>
    </font>
    <font>
      <sz val="10"/>
      <color rgb="FF000000"/>
      <name val="宋体"/>
      <family val="3"/>
      <charset val="134"/>
    </font>
    <font>
      <sz val="12"/>
      <color theme="1"/>
      <name val="宋体"/>
      <family val="3"/>
      <charset val="134"/>
    </font>
    <font>
      <sz val="11"/>
      <color theme="0" tint="-0.249977111117893"/>
      <name val="宋体"/>
      <family val="3"/>
      <charset val="134"/>
    </font>
    <font>
      <sz val="16"/>
      <color theme="1"/>
      <name val="宋体"/>
      <family val="3"/>
      <charset val="134"/>
    </font>
    <font>
      <sz val="14"/>
      <color theme="1"/>
      <name val="宋体"/>
      <family val="3"/>
      <charset val="134"/>
    </font>
    <font>
      <b/>
      <sz val="10.5"/>
      <color theme="1"/>
      <name val="宋体"/>
      <family val="3"/>
      <charset val="134"/>
    </font>
    <font>
      <b/>
      <sz val="22"/>
      <color theme="1"/>
      <name val="宋体"/>
      <family val="3"/>
      <charset val="134"/>
    </font>
    <font>
      <sz val="20"/>
      <color theme="1"/>
      <name val="宋体"/>
      <family val="3"/>
      <charset val="134"/>
    </font>
    <font>
      <b/>
      <sz val="16"/>
      <color theme="1"/>
      <name val="宋体"/>
      <family val="3"/>
      <charset val="134"/>
    </font>
  </fonts>
  <fills count="7">
    <fill>
      <patternFill patternType="none"/>
    </fill>
    <fill>
      <patternFill patternType="gray125"/>
    </fill>
    <fill>
      <patternFill patternType="solid">
        <fgColor rgb="FFF2F2F2"/>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00"/>
        <bgColor indexed="64"/>
      </patternFill>
    </fill>
  </fills>
  <borders count="48">
    <border>
      <left/>
      <right/>
      <top/>
      <bottom/>
      <diagonal/>
    </border>
    <border>
      <left style="thin">
        <color rgb="FF3F3F3F"/>
      </left>
      <right style="thin">
        <color rgb="FF3F3F3F"/>
      </right>
      <top style="thin">
        <color rgb="FF3F3F3F"/>
      </top>
      <bottom style="thin">
        <color rgb="FF3F3F3F"/>
      </bottom>
      <diagonal/>
    </border>
    <border>
      <left style="thin">
        <color rgb="FF3F3F3F"/>
      </left>
      <right/>
      <top style="thin">
        <color rgb="FF3F3F3F"/>
      </top>
      <bottom style="thin">
        <color rgb="FF3F3F3F"/>
      </bottom>
      <diagonal/>
    </border>
    <border>
      <left/>
      <right/>
      <top style="thin">
        <color rgb="FF3F3F3F"/>
      </top>
      <bottom style="thin">
        <color rgb="FF3F3F3F"/>
      </bottom>
      <diagonal/>
    </border>
    <border>
      <left/>
      <right style="thin">
        <color rgb="FF3F3F3F"/>
      </right>
      <top style="thin">
        <color rgb="FF3F3F3F"/>
      </top>
      <bottom style="thin">
        <color rgb="FF3F3F3F"/>
      </bottom>
      <diagonal/>
    </border>
    <border>
      <left style="thin">
        <color rgb="FF3F3F3F"/>
      </left>
      <right style="thin">
        <color rgb="FF3F3F3F"/>
      </right>
      <top style="thin">
        <color rgb="FF3F3F3F"/>
      </top>
      <bottom/>
      <diagonal/>
    </border>
    <border>
      <left style="thin">
        <color rgb="FF3F3F3F"/>
      </left>
      <right style="thin">
        <color rgb="FF3F3F3F"/>
      </right>
      <top/>
      <bottom style="thin">
        <color rgb="FF3F3F3F"/>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diagonalDown="1">
      <left style="thin">
        <color rgb="FF3F3F3F"/>
      </left>
      <right style="thin">
        <color rgb="FF3F3F3F"/>
      </right>
      <top style="thin">
        <color rgb="FF3F3F3F"/>
      </top>
      <bottom style="thin">
        <color rgb="FF3F3F3F"/>
      </bottom>
      <diagonal style="thin">
        <color rgb="FF3F3F3F"/>
      </diagonal>
    </border>
    <border diagonalDown="1">
      <left style="thin">
        <color rgb="FF3F3F3F"/>
      </left>
      <right/>
      <top style="thin">
        <color rgb="FF3F3F3F"/>
      </top>
      <bottom/>
      <diagonal style="thin">
        <color rgb="FF3F3F3F"/>
      </diagonal>
    </border>
    <border diagonalDown="1">
      <left/>
      <right/>
      <top style="thin">
        <color rgb="FF3F3F3F"/>
      </top>
      <bottom/>
      <diagonal style="thin">
        <color rgb="FF3F3F3F"/>
      </diagonal>
    </border>
    <border diagonalDown="1">
      <left/>
      <right style="thin">
        <color rgb="FF3F3F3F"/>
      </right>
      <top style="thin">
        <color rgb="FF3F3F3F"/>
      </top>
      <bottom/>
      <diagonal style="thin">
        <color rgb="FF3F3F3F"/>
      </diagonal>
    </border>
    <border diagonalDown="1">
      <left style="thin">
        <color rgb="FF3F3F3F"/>
      </left>
      <right/>
      <top/>
      <bottom style="thin">
        <color rgb="FF3F3F3F"/>
      </bottom>
      <diagonal style="thin">
        <color rgb="FF3F3F3F"/>
      </diagonal>
    </border>
    <border diagonalDown="1">
      <left/>
      <right/>
      <top/>
      <bottom style="thin">
        <color rgb="FF3F3F3F"/>
      </bottom>
      <diagonal style="thin">
        <color rgb="FF3F3F3F"/>
      </diagonal>
    </border>
    <border diagonalDown="1">
      <left/>
      <right style="thin">
        <color rgb="FF3F3F3F"/>
      </right>
      <top/>
      <bottom style="thin">
        <color rgb="FF3F3F3F"/>
      </bottom>
      <diagonal style="thin">
        <color rgb="FF3F3F3F"/>
      </diagonal>
    </border>
    <border>
      <left style="thin">
        <color rgb="FF3F3F3F"/>
      </left>
      <right style="thin">
        <color rgb="FF3F3F3F"/>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1"/>
      </left>
      <right style="thin">
        <color theme="1"/>
      </right>
      <top style="thin">
        <color theme="1"/>
      </top>
      <bottom style="thin">
        <color theme="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theme="1"/>
      </top>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rgb="FF3F3F3F"/>
      </left>
      <right/>
      <top style="thin">
        <color rgb="FF3F3F3F"/>
      </top>
      <bottom style="thin">
        <color auto="1"/>
      </bottom>
      <diagonal/>
    </border>
    <border>
      <left/>
      <right style="thin">
        <color auto="1"/>
      </right>
      <top style="thin">
        <color rgb="FF3F3F3F"/>
      </top>
      <bottom style="thin">
        <color auto="1"/>
      </bottom>
      <diagonal/>
    </border>
    <border>
      <left style="thin">
        <color auto="1"/>
      </left>
      <right/>
      <top style="thin">
        <color rgb="FF3F3F3F"/>
      </top>
      <bottom style="thin">
        <color auto="1"/>
      </bottom>
      <diagonal/>
    </border>
    <border>
      <left/>
      <right/>
      <top style="thin">
        <color rgb="FF3F3F3F"/>
      </top>
      <bottom style="thin">
        <color auto="1"/>
      </bottom>
      <diagonal/>
    </border>
    <border>
      <left/>
      <right style="thin">
        <color rgb="FF3F3F3F"/>
      </right>
      <top style="thin">
        <color rgb="FF3F3F3F"/>
      </top>
      <bottom style="thin">
        <color auto="1"/>
      </bottom>
      <diagonal/>
    </border>
    <border>
      <left style="thin">
        <color rgb="FF3F3F3F"/>
      </left>
      <right/>
      <top style="thin">
        <color auto="1"/>
      </top>
      <bottom style="thin">
        <color auto="1"/>
      </bottom>
      <diagonal/>
    </border>
    <border>
      <left/>
      <right/>
      <top style="thin">
        <color rgb="FF3F3F3F"/>
      </top>
      <bottom/>
      <diagonal/>
    </border>
    <border>
      <left style="thin">
        <color rgb="FF3F3F3F"/>
      </left>
      <right/>
      <top style="thin">
        <color rgb="FF3F3F3F"/>
      </top>
      <bottom style="thin">
        <color theme="1"/>
      </bottom>
      <diagonal/>
    </border>
    <border>
      <left/>
      <right/>
      <top style="thin">
        <color rgb="FF3F3F3F"/>
      </top>
      <bottom style="thin">
        <color theme="1"/>
      </bottom>
      <diagonal/>
    </border>
    <border>
      <left style="thin">
        <color rgb="FF3F3F3F"/>
      </left>
      <right/>
      <top style="thin">
        <color auto="1"/>
      </top>
      <bottom style="thin">
        <color rgb="FF3F3F3F"/>
      </bottom>
      <diagonal/>
    </border>
    <border>
      <left/>
      <right/>
      <top style="thin">
        <color auto="1"/>
      </top>
      <bottom style="thin">
        <color rgb="FF3F3F3F"/>
      </bottom>
      <diagonal/>
    </border>
    <border>
      <left/>
      <right style="thin">
        <color rgb="FF3F3F3F"/>
      </right>
      <top style="thin">
        <color auto="1"/>
      </top>
      <bottom style="thin">
        <color rgb="FF3F3F3F"/>
      </bottom>
      <diagonal/>
    </border>
    <border>
      <left/>
      <right/>
      <top style="thin">
        <color indexed="64"/>
      </top>
      <bottom style="thin">
        <color theme="1"/>
      </bottom>
      <diagonal/>
    </border>
    <border>
      <left/>
      <right/>
      <top style="thin">
        <color theme="1"/>
      </top>
      <bottom style="thin">
        <color auto="1"/>
      </bottom>
      <diagonal/>
    </border>
  </borders>
  <cellStyleXfs count="2">
    <xf numFmtId="0" fontId="0" fillId="0" borderId="0"/>
    <xf numFmtId="0" fontId="3" fillId="2" borderId="1" applyNumberFormat="0" applyAlignment="0" applyProtection="0">
      <alignment vertical="center"/>
    </xf>
  </cellStyleXfs>
  <cellXfs count="176">
    <xf numFmtId="0" fontId="0" fillId="0" borderId="0" xfId="0"/>
    <xf numFmtId="0" fontId="6" fillId="0" borderId="7" xfId="0" applyFont="1" applyBorder="1" applyAlignment="1">
      <alignment horizontal="center" vertical="center"/>
    </xf>
    <xf numFmtId="0" fontId="13" fillId="0" borderId="7" xfId="0" applyFont="1" applyBorder="1" applyAlignment="1">
      <alignment vertical="center"/>
    </xf>
    <xf numFmtId="0" fontId="6" fillId="5" borderId="7" xfId="0" applyFont="1" applyFill="1" applyBorder="1" applyAlignment="1" applyProtection="1">
      <alignment horizontal="center" vertical="center" wrapText="1"/>
    </xf>
    <xf numFmtId="0" fontId="10" fillId="4" borderId="7" xfId="0" applyFont="1" applyFill="1" applyBorder="1" applyAlignment="1" applyProtection="1">
      <alignment horizontal="center" vertical="center" wrapText="1"/>
    </xf>
    <xf numFmtId="0" fontId="6" fillId="0" borderId="0" xfId="0" applyFont="1"/>
    <xf numFmtId="0" fontId="6" fillId="0" borderId="0" xfId="0" applyFont="1" applyFill="1"/>
    <xf numFmtId="0" fontId="6" fillId="0" borderId="0" xfId="0" applyFont="1" applyProtection="1"/>
    <xf numFmtId="0" fontId="4" fillId="5" borderId="1" xfId="1" applyFont="1" applyFill="1" applyAlignment="1" applyProtection="1">
      <alignment horizontal="center" vertical="center" wrapText="1"/>
    </xf>
    <xf numFmtId="176" fontId="4" fillId="3" borderId="1" xfId="1" applyNumberFormat="1" applyFont="1" applyFill="1" applyAlignment="1" applyProtection="1">
      <alignment horizontal="center" vertical="center" wrapText="1"/>
      <protection locked="0"/>
    </xf>
    <xf numFmtId="176" fontId="4" fillId="4" borderId="1" xfId="1" applyNumberFormat="1" applyFont="1" applyFill="1" applyAlignment="1" applyProtection="1">
      <alignment horizontal="center" vertical="center" wrapText="1"/>
    </xf>
    <xf numFmtId="0" fontId="14" fillId="0" borderId="0" xfId="0" applyFont="1" applyProtection="1"/>
    <xf numFmtId="0" fontId="15" fillId="4" borderId="7" xfId="0" applyFont="1" applyFill="1" applyBorder="1" applyAlignment="1" applyProtection="1">
      <alignment vertical="center"/>
    </xf>
    <xf numFmtId="0" fontId="16" fillId="3" borderId="7" xfId="0" applyFont="1" applyFill="1" applyBorder="1" applyAlignment="1" applyProtection="1">
      <alignment horizontal="center" vertical="center"/>
      <protection locked="0"/>
    </xf>
    <xf numFmtId="0" fontId="15" fillId="4" borderId="28" xfId="0" applyFont="1" applyFill="1" applyBorder="1" applyAlignment="1" applyProtection="1">
      <alignment horizontal="center" vertical="center"/>
    </xf>
    <xf numFmtId="0" fontId="15" fillId="4" borderId="29" xfId="0" applyFont="1" applyFill="1" applyBorder="1" applyAlignment="1" applyProtection="1">
      <alignment horizontal="center" vertical="center"/>
    </xf>
    <xf numFmtId="49" fontId="16" fillId="3" borderId="7" xfId="0" applyNumberFormat="1" applyFont="1" applyFill="1" applyBorder="1" applyAlignment="1" applyProtection="1">
      <alignment horizontal="center" vertical="center"/>
      <protection locked="0"/>
    </xf>
    <xf numFmtId="0" fontId="15" fillId="4" borderId="24" xfId="0" applyFont="1" applyFill="1" applyBorder="1" applyAlignment="1" applyProtection="1">
      <alignment horizontal="center" vertical="center"/>
    </xf>
    <xf numFmtId="0" fontId="6" fillId="4" borderId="26" xfId="0" applyFont="1" applyFill="1" applyBorder="1" applyProtection="1"/>
    <xf numFmtId="0" fontId="4" fillId="3" borderId="7" xfId="1" applyFont="1" applyFill="1" applyBorder="1" applyAlignment="1" applyProtection="1">
      <alignment horizontal="center" vertical="center" wrapText="1"/>
      <protection locked="0"/>
    </xf>
    <xf numFmtId="0" fontId="4" fillId="5" borderId="27" xfId="1" applyFont="1" applyFill="1" applyBorder="1" applyAlignment="1" applyProtection="1">
      <alignment horizontal="center" vertical="center" wrapText="1"/>
    </xf>
    <xf numFmtId="176" fontId="4" fillId="4" borderId="27" xfId="1" applyNumberFormat="1" applyFont="1" applyFill="1" applyBorder="1" applyAlignment="1" applyProtection="1">
      <alignment horizontal="center" vertical="center" wrapText="1"/>
    </xf>
    <xf numFmtId="176" fontId="4" fillId="3" borderId="27" xfId="1" applyNumberFormat="1" applyFont="1" applyFill="1" applyBorder="1" applyAlignment="1" applyProtection="1">
      <alignment horizontal="center" vertical="center" wrapText="1"/>
      <protection locked="0"/>
    </xf>
    <xf numFmtId="176" fontId="4" fillId="3" borderId="27" xfId="1" applyNumberFormat="1" applyFont="1" applyFill="1" applyBorder="1" applyAlignment="1" applyProtection="1">
      <alignment horizontal="center" vertical="center" wrapText="1"/>
      <protection locked="0"/>
    </xf>
    <xf numFmtId="0" fontId="6" fillId="0" borderId="0" xfId="0" applyFont="1" applyFill="1" applyProtection="1"/>
    <xf numFmtId="0" fontId="7" fillId="0" borderId="2" xfId="1" applyFont="1" applyFill="1" applyBorder="1" applyAlignment="1" applyProtection="1">
      <alignment horizontal="left" vertical="center" wrapText="1"/>
    </xf>
    <xf numFmtId="0" fontId="8" fillId="0" borderId="3" xfId="1" applyFont="1" applyFill="1" applyBorder="1" applyAlignment="1" applyProtection="1">
      <alignment horizontal="left" vertical="center" wrapText="1"/>
    </xf>
    <xf numFmtId="177" fontId="4" fillId="3" borderId="1" xfId="1" applyNumberFormat="1" applyFont="1" applyFill="1" applyAlignment="1" applyProtection="1">
      <alignment horizontal="center" vertical="center" wrapText="1"/>
      <protection locked="0"/>
    </xf>
    <xf numFmtId="0" fontId="4" fillId="5" borderId="16" xfId="1" applyFont="1" applyFill="1" applyBorder="1" applyAlignment="1" applyProtection="1">
      <alignment horizontal="justify" vertical="center" wrapText="1"/>
    </xf>
    <xf numFmtId="49" fontId="4" fillId="3" borderId="1" xfId="1" applyNumberFormat="1" applyFont="1" applyFill="1" applyAlignment="1" applyProtection="1">
      <alignment horizontal="center" vertical="center" wrapText="1"/>
      <protection locked="0"/>
    </xf>
    <xf numFmtId="179" fontId="4" fillId="3" borderId="1" xfId="1" applyNumberFormat="1" applyFont="1" applyFill="1" applyAlignment="1" applyProtection="1">
      <alignment horizontal="center" vertical="center" wrapText="1"/>
      <protection locked="0"/>
    </xf>
    <xf numFmtId="0" fontId="4" fillId="5" borderId="16" xfId="1" applyFont="1" applyFill="1" applyBorder="1" applyAlignment="1" applyProtection="1">
      <alignment horizontal="center" vertical="center" wrapText="1"/>
    </xf>
    <xf numFmtId="0" fontId="4" fillId="3" borderId="1" xfId="1" applyFont="1" applyFill="1" applyAlignment="1" applyProtection="1">
      <alignment horizontal="center" vertical="center" wrapText="1"/>
      <protection locked="0"/>
    </xf>
    <xf numFmtId="177" fontId="6" fillId="0" borderId="7" xfId="0" applyNumberFormat="1" applyFont="1" applyBorder="1" applyAlignment="1" applyProtection="1">
      <alignment horizontal="center" vertical="center" wrapText="1"/>
      <protection locked="0"/>
    </xf>
    <xf numFmtId="49" fontId="6" fillId="0" borderId="7" xfId="0" applyNumberFormat="1" applyFont="1" applyFill="1" applyBorder="1" applyAlignment="1" applyProtection="1">
      <alignment horizontal="center" vertical="center" wrapText="1"/>
      <protection locked="0"/>
    </xf>
    <xf numFmtId="0" fontId="6" fillId="0" borderId="0" xfId="0" applyFont="1" applyFill="1" applyBorder="1"/>
    <xf numFmtId="178" fontId="6" fillId="0" borderId="7" xfId="0" applyNumberFormat="1" applyFont="1" applyBorder="1" applyAlignment="1" applyProtection="1">
      <alignment horizontal="center" vertical="center" wrapText="1"/>
      <protection locked="0"/>
    </xf>
    <xf numFmtId="0" fontId="17" fillId="0" borderId="0" xfId="0" applyFont="1" applyBorder="1" applyAlignment="1" applyProtection="1">
      <alignment vertical="center" wrapText="1"/>
    </xf>
    <xf numFmtId="10" fontId="6" fillId="0" borderId="7" xfId="0" applyNumberFormat="1" applyFont="1" applyBorder="1" applyAlignment="1" applyProtection="1">
      <alignment horizontal="center" vertical="center" wrapText="1"/>
      <protection locked="0"/>
    </xf>
    <xf numFmtId="0" fontId="20" fillId="0" borderId="0" xfId="0" applyFont="1" applyBorder="1" applyAlignment="1" applyProtection="1">
      <alignment vertical="center"/>
    </xf>
    <xf numFmtId="0" fontId="11" fillId="0" borderId="0" xfId="0" applyFont="1" applyBorder="1" applyAlignment="1" applyProtection="1">
      <alignment vertical="center"/>
    </xf>
    <xf numFmtId="0" fontId="6" fillId="0" borderId="0" xfId="0" applyFont="1" applyAlignment="1" applyProtection="1"/>
    <xf numFmtId="0" fontId="16" fillId="0" borderId="0" xfId="0" applyFont="1" applyBorder="1" applyAlignment="1" applyProtection="1">
      <alignment vertical="center" wrapText="1"/>
    </xf>
    <xf numFmtId="0" fontId="6" fillId="0" borderId="0" xfId="0" applyFont="1" applyAlignment="1">
      <alignment horizontal="center" vertical="center"/>
    </xf>
    <xf numFmtId="176" fontId="4" fillId="3" borderId="27" xfId="1" applyNumberFormat="1" applyFont="1" applyFill="1" applyBorder="1" applyAlignment="1" applyProtection="1">
      <alignment horizontal="center" vertical="center" wrapText="1"/>
      <protection locked="0"/>
    </xf>
    <xf numFmtId="177" fontId="6" fillId="0" borderId="7" xfId="0" applyNumberFormat="1" applyFont="1" applyBorder="1" applyAlignment="1" applyProtection="1">
      <alignment horizontal="center" vertical="center" wrapText="1"/>
      <protection locked="0"/>
    </xf>
    <xf numFmtId="178" fontId="6" fillId="0" borderId="7" xfId="0" applyNumberFormat="1" applyFont="1" applyBorder="1" applyAlignment="1" applyProtection="1">
      <alignment horizontal="center" vertical="center" wrapText="1"/>
      <protection locked="0"/>
    </xf>
    <xf numFmtId="177" fontId="6" fillId="0" borderId="7" xfId="0" applyNumberFormat="1" applyFont="1" applyBorder="1" applyAlignment="1" applyProtection="1">
      <alignment horizontal="center" vertical="center" wrapText="1"/>
      <protection locked="0"/>
    </xf>
    <xf numFmtId="177" fontId="6" fillId="4" borderId="7" xfId="0" applyNumberFormat="1" applyFont="1" applyFill="1" applyBorder="1" applyAlignment="1" applyProtection="1">
      <alignment horizontal="center" vertical="center" wrapText="1"/>
    </xf>
    <xf numFmtId="178" fontId="6" fillId="4" borderId="7" xfId="0" applyNumberFormat="1" applyFont="1" applyFill="1" applyBorder="1" applyAlignment="1" applyProtection="1">
      <alignment horizontal="center" vertical="center" wrapText="1"/>
    </xf>
    <xf numFmtId="0" fontId="16" fillId="0" borderId="11" xfId="0" applyFont="1" applyBorder="1" applyAlignment="1" applyProtection="1">
      <alignment horizontal="left" vertical="center" wrapText="1"/>
    </xf>
    <xf numFmtId="0" fontId="16" fillId="0" borderId="0" xfId="0" applyFont="1" applyBorder="1" applyAlignment="1" applyProtection="1">
      <alignment horizontal="left" vertical="center" wrapText="1"/>
    </xf>
    <xf numFmtId="0" fontId="16" fillId="0" borderId="12" xfId="0" applyFont="1" applyBorder="1" applyAlignment="1" applyProtection="1">
      <alignment horizontal="left" vertical="center" wrapText="1"/>
    </xf>
    <xf numFmtId="0" fontId="16" fillId="0" borderId="13" xfId="0" applyFont="1" applyBorder="1" applyAlignment="1" applyProtection="1">
      <alignment horizontal="left" vertical="center" wrapText="1"/>
    </xf>
    <xf numFmtId="0" fontId="16" fillId="0" borderId="14" xfId="0" applyFont="1" applyBorder="1" applyAlignment="1" applyProtection="1">
      <alignment horizontal="left" vertical="center" wrapText="1"/>
    </xf>
    <xf numFmtId="0" fontId="16" fillId="0" borderId="15" xfId="0" applyFont="1" applyBorder="1" applyAlignment="1" applyProtection="1">
      <alignment horizontal="left" vertical="center" wrapText="1"/>
    </xf>
    <xf numFmtId="0" fontId="18" fillId="0" borderId="0" xfId="0" applyFont="1" applyAlignment="1" applyProtection="1">
      <alignment horizontal="center" vertical="center"/>
    </xf>
    <xf numFmtId="0" fontId="19" fillId="0" borderId="0" xfId="0" applyFont="1" applyAlignment="1" applyProtection="1">
      <alignment horizontal="center" vertical="center"/>
    </xf>
    <xf numFmtId="0" fontId="20" fillId="0" borderId="8" xfId="0" applyFont="1" applyBorder="1" applyAlignment="1" applyProtection="1">
      <alignment horizontal="center" vertical="center"/>
    </xf>
    <xf numFmtId="0" fontId="20" fillId="0" borderId="9" xfId="0" applyFont="1" applyBorder="1" applyAlignment="1" applyProtection="1">
      <alignment horizontal="center" vertical="center"/>
    </xf>
    <xf numFmtId="0" fontId="20" fillId="0" borderId="10" xfId="0" applyFont="1" applyBorder="1" applyAlignment="1" applyProtection="1">
      <alignment horizontal="center" vertical="center"/>
    </xf>
    <xf numFmtId="0" fontId="20" fillId="0" borderId="11" xfId="0" applyFont="1" applyBorder="1" applyAlignment="1" applyProtection="1">
      <alignment horizontal="center" vertical="center"/>
    </xf>
    <xf numFmtId="0" fontId="20" fillId="0" borderId="0" xfId="0" applyFont="1" applyBorder="1" applyAlignment="1" applyProtection="1">
      <alignment horizontal="center" vertical="center"/>
    </xf>
    <xf numFmtId="0" fontId="20" fillId="0" borderId="12" xfId="0" applyFont="1" applyBorder="1" applyAlignment="1" applyProtection="1">
      <alignment horizontal="center" vertical="center"/>
    </xf>
    <xf numFmtId="0" fontId="15" fillId="0" borderId="14" xfId="0" applyFont="1" applyBorder="1" applyAlignment="1" applyProtection="1">
      <alignment horizontal="center" vertical="center"/>
    </xf>
    <xf numFmtId="0" fontId="2" fillId="0" borderId="7" xfId="0" applyFont="1" applyBorder="1" applyAlignment="1">
      <alignment horizontal="center" vertical="center"/>
    </xf>
    <xf numFmtId="0" fontId="7" fillId="6" borderId="24" xfId="0" applyFont="1" applyFill="1" applyBorder="1" applyAlignment="1">
      <alignment horizontal="left" vertical="center"/>
    </xf>
    <xf numFmtId="0" fontId="7" fillId="6" borderId="26" xfId="0" applyFont="1" applyFill="1" applyBorder="1" applyAlignment="1">
      <alignment horizontal="left" vertical="center"/>
    </xf>
    <xf numFmtId="0" fontId="4" fillId="3" borderId="7" xfId="1" applyFont="1" applyFill="1" applyBorder="1" applyAlignment="1" applyProtection="1">
      <alignment horizontal="left" vertical="top" wrapText="1"/>
      <protection locked="0"/>
    </xf>
    <xf numFmtId="0" fontId="15" fillId="4" borderId="7" xfId="0" applyFont="1" applyFill="1" applyBorder="1" applyAlignment="1" applyProtection="1">
      <alignment horizontal="center" vertical="center"/>
    </xf>
    <xf numFmtId="0" fontId="9" fillId="5" borderId="7" xfId="1" applyFont="1" applyFill="1" applyBorder="1" applyAlignment="1" applyProtection="1">
      <alignment horizontal="left" vertical="center" wrapText="1"/>
    </xf>
    <xf numFmtId="0" fontId="10" fillId="4" borderId="24" xfId="0" applyFont="1" applyFill="1" applyBorder="1" applyAlignment="1" applyProtection="1">
      <alignment horizontal="center" vertical="center" wrapText="1"/>
    </xf>
    <xf numFmtId="0" fontId="10" fillId="4" borderId="26"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xf>
    <xf numFmtId="0" fontId="8" fillId="3" borderId="47" xfId="1" applyFont="1" applyFill="1" applyBorder="1" applyAlignment="1" applyProtection="1">
      <alignment horizontal="center" vertical="center" wrapText="1"/>
    </xf>
    <xf numFmtId="0" fontId="8" fillId="6" borderId="27" xfId="1" applyFont="1" applyFill="1" applyBorder="1" applyAlignment="1" applyProtection="1">
      <alignment horizontal="left" vertical="center" wrapText="1"/>
    </xf>
    <xf numFmtId="0" fontId="6" fillId="0" borderId="30" xfId="0" applyFont="1" applyBorder="1" applyAlignment="1" applyProtection="1">
      <alignment horizontal="center"/>
    </xf>
    <xf numFmtId="0" fontId="5" fillId="5" borderId="41" xfId="1" applyFont="1" applyFill="1" applyBorder="1" applyAlignment="1" applyProtection="1">
      <alignment horizontal="left" vertical="center" wrapText="1"/>
    </xf>
    <xf numFmtId="0" fontId="5" fillId="5" borderId="42" xfId="1" applyFont="1" applyFill="1" applyBorder="1" applyAlignment="1" applyProtection="1">
      <alignment horizontal="left" vertical="center" wrapText="1"/>
    </xf>
    <xf numFmtId="0" fontId="9" fillId="5" borderId="2" xfId="1" applyFont="1" applyFill="1" applyBorder="1" applyAlignment="1" applyProtection="1">
      <alignment horizontal="left" vertical="center" wrapText="1"/>
    </xf>
    <xf numFmtId="0" fontId="5" fillId="5" borderId="3" xfId="1" applyFont="1" applyFill="1" applyBorder="1" applyAlignment="1" applyProtection="1">
      <alignment horizontal="left" vertical="center" wrapText="1"/>
    </xf>
    <xf numFmtId="0" fontId="4" fillId="5" borderId="31" xfId="1" applyFont="1" applyFill="1" applyBorder="1" applyAlignment="1" applyProtection="1">
      <alignment horizontal="center" vertical="center" wrapText="1"/>
    </xf>
    <xf numFmtId="0" fontId="4" fillId="5" borderId="32" xfId="1" applyFont="1" applyFill="1" applyBorder="1" applyAlignment="1" applyProtection="1">
      <alignment horizontal="center" vertical="center" wrapText="1"/>
    </xf>
    <xf numFmtId="0" fontId="4" fillId="5" borderId="33" xfId="1" applyFont="1" applyFill="1" applyBorder="1" applyAlignment="1" applyProtection="1">
      <alignment horizontal="center" vertical="center" wrapText="1"/>
    </xf>
    <xf numFmtId="176" fontId="4" fillId="3" borderId="27" xfId="1" applyNumberFormat="1" applyFont="1" applyFill="1" applyBorder="1" applyAlignment="1" applyProtection="1">
      <alignment horizontal="center" vertical="center" wrapText="1"/>
      <protection locked="0"/>
    </xf>
    <xf numFmtId="176" fontId="4" fillId="3" borderId="32" xfId="1" applyNumberFormat="1" applyFont="1" applyFill="1" applyBorder="1" applyAlignment="1" applyProtection="1">
      <alignment horizontal="center" vertical="center" wrapText="1"/>
    </xf>
    <xf numFmtId="176" fontId="4" fillId="3" borderId="31" xfId="1" applyNumberFormat="1" applyFont="1" applyFill="1" applyBorder="1" applyAlignment="1" applyProtection="1">
      <alignment horizontal="center" vertical="center" wrapText="1"/>
    </xf>
    <xf numFmtId="176" fontId="4" fillId="3" borderId="31" xfId="1" applyNumberFormat="1" applyFont="1" applyFill="1" applyBorder="1" applyAlignment="1" applyProtection="1">
      <alignment horizontal="center" vertical="center" wrapText="1"/>
      <protection locked="0"/>
    </xf>
    <xf numFmtId="176" fontId="4" fillId="3" borderId="32" xfId="1" applyNumberFormat="1" applyFont="1" applyFill="1" applyBorder="1" applyAlignment="1" applyProtection="1">
      <alignment horizontal="center" vertical="center" wrapText="1"/>
      <protection locked="0"/>
    </xf>
    <xf numFmtId="176" fontId="4" fillId="3" borderId="33" xfId="1" applyNumberFormat="1" applyFont="1" applyFill="1" applyBorder="1" applyAlignment="1" applyProtection="1">
      <alignment horizontal="center" vertical="center" wrapText="1"/>
      <protection locked="0"/>
    </xf>
    <xf numFmtId="0" fontId="4" fillId="5" borderId="5" xfId="1" applyFont="1" applyFill="1" applyBorder="1" applyAlignment="1" applyProtection="1">
      <alignment horizontal="center" vertical="center" wrapText="1"/>
    </xf>
    <xf numFmtId="0" fontId="4" fillId="5" borderId="6" xfId="1" applyFont="1" applyFill="1" applyBorder="1" applyAlignment="1" applyProtection="1">
      <alignment horizontal="center" vertical="center" wrapText="1"/>
    </xf>
    <xf numFmtId="0" fontId="4" fillId="4" borderId="5" xfId="1" applyFont="1" applyFill="1" applyBorder="1" applyAlignment="1" applyProtection="1">
      <alignment horizontal="center" vertical="center" wrapText="1"/>
    </xf>
    <xf numFmtId="0" fontId="4" fillId="4" borderId="6" xfId="1" applyFont="1" applyFill="1" applyBorder="1" applyAlignment="1" applyProtection="1">
      <alignment horizontal="center" vertical="center" wrapText="1"/>
    </xf>
    <xf numFmtId="0" fontId="7" fillId="6" borderId="2" xfId="1" applyFont="1" applyFill="1" applyBorder="1" applyAlignment="1" applyProtection="1">
      <alignment horizontal="left" vertical="center" wrapText="1"/>
    </xf>
    <xf numFmtId="0" fontId="8" fillId="6" borderId="3" xfId="1" applyFont="1" applyFill="1" applyBorder="1" applyAlignment="1" applyProtection="1">
      <alignment horizontal="left" vertical="center" wrapText="1"/>
    </xf>
    <xf numFmtId="0" fontId="8" fillId="6" borderId="4" xfId="1" applyFont="1" applyFill="1" applyBorder="1" applyAlignment="1" applyProtection="1">
      <alignment horizontal="left" vertical="center" wrapText="1"/>
    </xf>
    <xf numFmtId="0" fontId="5" fillId="5" borderId="2" xfId="1" applyFont="1" applyFill="1" applyBorder="1" applyAlignment="1" applyProtection="1">
      <alignment horizontal="left" vertical="center" wrapText="1"/>
    </xf>
    <xf numFmtId="0" fontId="5" fillId="5" borderId="4" xfId="1" applyFont="1" applyFill="1" applyBorder="1" applyAlignment="1" applyProtection="1">
      <alignment horizontal="left" vertical="center" wrapText="1"/>
    </xf>
    <xf numFmtId="0" fontId="4" fillId="4" borderId="1" xfId="1" applyFont="1" applyFill="1" applyAlignment="1" applyProtection="1">
      <alignment horizontal="center" vertical="center" wrapText="1"/>
    </xf>
    <xf numFmtId="0" fontId="4" fillId="5" borderId="34" xfId="1" applyFont="1" applyFill="1" applyBorder="1" applyAlignment="1" applyProtection="1">
      <alignment horizontal="center" vertical="center" wrapText="1"/>
    </xf>
    <xf numFmtId="0" fontId="4" fillId="5" borderId="35" xfId="1" applyFont="1" applyFill="1" applyBorder="1" applyAlignment="1" applyProtection="1">
      <alignment horizontal="center" vertical="center" wrapText="1"/>
    </xf>
    <xf numFmtId="180" fontId="6" fillId="0" borderId="7" xfId="0" applyNumberFormat="1" applyFont="1" applyBorder="1" applyAlignment="1" applyProtection="1">
      <alignment horizontal="center" vertical="center"/>
      <protection locked="0"/>
    </xf>
    <xf numFmtId="0" fontId="4" fillId="5" borderId="36" xfId="1" applyFont="1" applyFill="1" applyBorder="1" applyAlignment="1" applyProtection="1">
      <alignment horizontal="center" vertical="center" wrapText="1"/>
    </xf>
    <xf numFmtId="0" fontId="4" fillId="5" borderId="37" xfId="1" applyFont="1" applyFill="1" applyBorder="1" applyAlignment="1" applyProtection="1">
      <alignment horizontal="center" vertical="center" wrapText="1"/>
    </xf>
    <xf numFmtId="0" fontId="4" fillId="5" borderId="38" xfId="1" applyFont="1" applyFill="1" applyBorder="1" applyAlignment="1" applyProtection="1">
      <alignment horizontal="center" vertical="center" wrapText="1"/>
    </xf>
    <xf numFmtId="0" fontId="8" fillId="6" borderId="2" xfId="1" applyFont="1" applyFill="1" applyBorder="1" applyAlignment="1" applyProtection="1">
      <alignment horizontal="left" vertical="center" wrapText="1"/>
    </xf>
    <xf numFmtId="0" fontId="6" fillId="0" borderId="25" xfId="0" applyFont="1" applyBorder="1" applyAlignment="1" applyProtection="1">
      <alignment horizontal="center"/>
    </xf>
    <xf numFmtId="0" fontId="4" fillId="5" borderId="39" xfId="1" applyFont="1" applyFill="1" applyBorder="1" applyAlignment="1" applyProtection="1">
      <alignment horizontal="center" vertical="center" wrapText="1"/>
    </xf>
    <xf numFmtId="0" fontId="4" fillId="5" borderId="25" xfId="1" applyFont="1" applyFill="1" applyBorder="1" applyAlignment="1" applyProtection="1">
      <alignment horizontal="center" vertical="center" wrapText="1"/>
    </xf>
    <xf numFmtId="0" fontId="4" fillId="5" borderId="26" xfId="1" applyFont="1" applyFill="1" applyBorder="1" applyAlignment="1" applyProtection="1">
      <alignment horizontal="center" vertical="center" wrapText="1"/>
    </xf>
    <xf numFmtId="0" fontId="4" fillId="5" borderId="24" xfId="1" applyFont="1" applyFill="1" applyBorder="1" applyAlignment="1" applyProtection="1">
      <alignment horizontal="center" vertical="center" wrapText="1"/>
    </xf>
    <xf numFmtId="180" fontId="6" fillId="0" borderId="24" xfId="0" applyNumberFormat="1" applyFont="1" applyBorder="1" applyAlignment="1" applyProtection="1">
      <alignment horizontal="center" vertical="center"/>
      <protection locked="0"/>
    </xf>
    <xf numFmtId="180" fontId="6" fillId="0" borderId="25" xfId="0" applyNumberFormat="1" applyFont="1" applyBorder="1" applyAlignment="1" applyProtection="1">
      <alignment horizontal="center" vertical="center"/>
      <protection locked="0"/>
    </xf>
    <xf numFmtId="180" fontId="6" fillId="0" borderId="26" xfId="0" applyNumberFormat="1" applyFont="1" applyBorder="1" applyAlignment="1" applyProtection="1">
      <alignment horizontal="center" vertical="center"/>
      <protection locked="0"/>
    </xf>
    <xf numFmtId="0" fontId="7" fillId="6" borderId="2" xfId="0" applyFont="1" applyFill="1" applyBorder="1" applyAlignment="1">
      <alignment horizontal="left" vertical="center" wrapText="1"/>
    </xf>
    <xf numFmtId="0" fontId="7" fillId="6" borderId="3" xfId="0" applyFont="1" applyFill="1" applyBorder="1" applyAlignment="1">
      <alignment horizontal="left" vertical="center" wrapText="1"/>
    </xf>
    <xf numFmtId="0" fontId="7" fillId="6" borderId="4" xfId="0" applyFont="1" applyFill="1" applyBorder="1" applyAlignment="1">
      <alignment horizontal="left" vertical="center" wrapText="1"/>
    </xf>
    <xf numFmtId="0" fontId="7" fillId="3" borderId="2"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4" fillId="5" borderId="2" xfId="1" applyFont="1" applyFill="1" applyBorder="1" applyAlignment="1" applyProtection="1">
      <alignment horizontal="center" vertical="center" wrapText="1"/>
    </xf>
    <xf numFmtId="0" fontId="4" fillId="5" borderId="3" xfId="1" applyFont="1" applyFill="1" applyBorder="1" applyAlignment="1" applyProtection="1">
      <alignment horizontal="center" vertical="center" wrapText="1"/>
    </xf>
    <xf numFmtId="0" fontId="4" fillId="5" borderId="4" xfId="1" applyFont="1" applyFill="1" applyBorder="1" applyAlignment="1" applyProtection="1">
      <alignment horizontal="center" vertical="center" wrapText="1"/>
    </xf>
    <xf numFmtId="0" fontId="4" fillId="5" borderId="23" xfId="1" applyFont="1" applyFill="1" applyBorder="1" applyAlignment="1" applyProtection="1">
      <alignment horizontal="center" vertical="center" wrapText="1"/>
    </xf>
    <xf numFmtId="0" fontId="4" fillId="4" borderId="23" xfId="1" applyFont="1" applyFill="1" applyBorder="1" applyAlignment="1" applyProtection="1">
      <alignment horizontal="center" vertical="center" wrapText="1"/>
    </xf>
    <xf numFmtId="0" fontId="4" fillId="5" borderId="1" xfId="1" applyFont="1" applyFill="1" applyAlignment="1" applyProtection="1">
      <alignment horizontal="center" vertical="center" wrapText="1"/>
    </xf>
    <xf numFmtId="0" fontId="9" fillId="5" borderId="3" xfId="1" applyFont="1" applyFill="1" applyBorder="1" applyAlignment="1" applyProtection="1">
      <alignment horizontal="left" vertical="center" wrapText="1"/>
    </xf>
    <xf numFmtId="0" fontId="9" fillId="5" borderId="4" xfId="1" applyFont="1" applyFill="1" applyBorder="1" applyAlignment="1" applyProtection="1">
      <alignment horizontal="left" vertical="center" wrapText="1"/>
    </xf>
    <xf numFmtId="0" fontId="4" fillId="5" borderId="17" xfId="1" applyFont="1" applyFill="1" applyBorder="1" applyAlignment="1" applyProtection="1">
      <alignment horizontal="center" vertical="center" wrapText="1"/>
    </xf>
    <xf numFmtId="0" fontId="4" fillId="5" borderId="18" xfId="1" applyFont="1" applyFill="1" applyBorder="1" applyAlignment="1" applyProtection="1">
      <alignment horizontal="center" vertical="center" wrapText="1"/>
    </xf>
    <xf numFmtId="0" fontId="4" fillId="5" borderId="19" xfId="1" applyFont="1" applyFill="1" applyBorder="1" applyAlignment="1" applyProtection="1">
      <alignment horizontal="center" vertical="center" wrapText="1"/>
    </xf>
    <xf numFmtId="0" fontId="4" fillId="5" borderId="20" xfId="1" applyFont="1" applyFill="1" applyBorder="1" applyAlignment="1" applyProtection="1">
      <alignment horizontal="center" vertical="center" wrapText="1"/>
    </xf>
    <xf numFmtId="0" fontId="4" fillId="5" borderId="21" xfId="1" applyFont="1" applyFill="1" applyBorder="1" applyAlignment="1" applyProtection="1">
      <alignment horizontal="center" vertical="center" wrapText="1"/>
    </xf>
    <xf numFmtId="0" fontId="4" fillId="5" borderId="22" xfId="1" applyFont="1" applyFill="1" applyBorder="1" applyAlignment="1" applyProtection="1">
      <alignment horizontal="center" vertical="center" wrapText="1"/>
    </xf>
    <xf numFmtId="0" fontId="4" fillId="0" borderId="2" xfId="1" applyFont="1" applyFill="1" applyBorder="1" applyAlignment="1" applyProtection="1">
      <alignment horizontal="center" vertical="center" wrapText="1"/>
    </xf>
    <xf numFmtId="0" fontId="4" fillId="0" borderId="3" xfId="1" applyFont="1" applyFill="1" applyBorder="1" applyAlignment="1" applyProtection="1">
      <alignment horizontal="center" vertical="center" wrapText="1"/>
    </xf>
    <xf numFmtId="0" fontId="5" fillId="5" borderId="24" xfId="0" applyFont="1" applyFill="1" applyBorder="1" applyAlignment="1" applyProtection="1">
      <alignment horizontal="left" vertical="center" wrapText="1"/>
    </xf>
    <xf numFmtId="0" fontId="10" fillId="5" borderId="25" xfId="0" applyFont="1" applyFill="1" applyBorder="1" applyAlignment="1" applyProtection="1">
      <alignment horizontal="left" vertical="center" wrapText="1"/>
    </xf>
    <xf numFmtId="0" fontId="10" fillId="5" borderId="26" xfId="0" applyFont="1" applyFill="1" applyBorder="1" applyAlignment="1" applyProtection="1">
      <alignment horizontal="left" vertical="center" wrapText="1"/>
    </xf>
    <xf numFmtId="0" fontId="5" fillId="5" borderId="1" xfId="1" applyFont="1" applyFill="1" applyAlignment="1" applyProtection="1">
      <alignment horizontal="left" vertical="center" wrapText="1"/>
    </xf>
    <xf numFmtId="0" fontId="6" fillId="0" borderId="40" xfId="0" applyFont="1" applyBorder="1" applyAlignment="1">
      <alignment horizontal="center"/>
    </xf>
    <xf numFmtId="0" fontId="10" fillId="5" borderId="24" xfId="0" applyFont="1" applyFill="1" applyBorder="1" applyAlignment="1" applyProtection="1">
      <alignment horizontal="left" vertical="center" wrapText="1"/>
    </xf>
    <xf numFmtId="0" fontId="8" fillId="6" borderId="43" xfId="1" applyFont="1" applyFill="1" applyBorder="1" applyAlignment="1" applyProtection="1">
      <alignment horizontal="left" vertical="center" wrapText="1"/>
    </xf>
    <xf numFmtId="0" fontId="8" fillId="6" borderId="44" xfId="1" applyFont="1" applyFill="1" applyBorder="1" applyAlignment="1" applyProtection="1">
      <alignment horizontal="left" vertical="center" wrapText="1"/>
    </xf>
    <xf numFmtId="0" fontId="8" fillId="6" borderId="45" xfId="1" applyFont="1" applyFill="1" applyBorder="1" applyAlignment="1" applyProtection="1">
      <alignment horizontal="left" vertical="center" wrapText="1"/>
    </xf>
    <xf numFmtId="0" fontId="6" fillId="5" borderId="24" xfId="0" applyFont="1" applyFill="1" applyBorder="1" applyAlignment="1" applyProtection="1">
      <alignment horizontal="center" vertical="center" wrapText="1"/>
    </xf>
    <xf numFmtId="0" fontId="6" fillId="5" borderId="26" xfId="0" applyFont="1" applyFill="1" applyBorder="1" applyAlignment="1" applyProtection="1">
      <alignment horizontal="center" vertical="center" wrapText="1"/>
    </xf>
    <xf numFmtId="0" fontId="6" fillId="5" borderId="28" xfId="0" applyFont="1" applyFill="1" applyBorder="1" applyAlignment="1" applyProtection="1">
      <alignment horizontal="center" vertical="center" wrapText="1"/>
    </xf>
    <xf numFmtId="0" fontId="6" fillId="5" borderId="29" xfId="0" applyFont="1" applyFill="1" applyBorder="1" applyAlignment="1" applyProtection="1">
      <alignment horizontal="center" vertical="center" wrapText="1"/>
    </xf>
    <xf numFmtId="0" fontId="6" fillId="5" borderId="1" xfId="0" applyFont="1" applyFill="1" applyBorder="1" applyAlignment="1" applyProtection="1">
      <alignment horizontal="center" vertical="center"/>
    </xf>
    <xf numFmtId="0" fontId="6" fillId="5" borderId="43" xfId="0" applyFont="1" applyFill="1" applyBorder="1" applyAlignment="1" applyProtection="1">
      <alignment horizontal="center" vertical="center"/>
    </xf>
    <xf numFmtId="0" fontId="6" fillId="5" borderId="44" xfId="0" applyFont="1" applyFill="1" applyBorder="1" applyAlignment="1" applyProtection="1">
      <alignment horizontal="center" vertical="center"/>
    </xf>
    <xf numFmtId="0" fontId="6" fillId="5" borderId="45" xfId="0" applyFont="1" applyFill="1" applyBorder="1" applyAlignment="1" applyProtection="1">
      <alignment horizontal="center" vertical="center"/>
    </xf>
    <xf numFmtId="0" fontId="6" fillId="5" borderId="1" xfId="0" applyFont="1" applyFill="1" applyBorder="1" applyAlignment="1" applyProtection="1">
      <alignment horizontal="center" vertical="center" wrapText="1"/>
    </xf>
    <xf numFmtId="0" fontId="4" fillId="5" borderId="2" xfId="0" applyFont="1" applyFill="1" applyBorder="1" applyAlignment="1" applyProtection="1">
      <alignment horizontal="center" vertical="center"/>
    </xf>
    <xf numFmtId="0" fontId="6" fillId="5" borderId="4" xfId="0" applyFont="1" applyFill="1" applyBorder="1" applyAlignment="1" applyProtection="1">
      <alignment horizontal="center" vertical="center"/>
    </xf>
    <xf numFmtId="0" fontId="6" fillId="0" borderId="14" xfId="0" applyFont="1" applyFill="1" applyBorder="1" applyAlignment="1">
      <alignment horizontal="center"/>
    </xf>
    <xf numFmtId="0" fontId="2" fillId="5" borderId="7" xfId="0" applyFont="1" applyFill="1" applyBorder="1" applyAlignment="1" applyProtection="1">
      <alignment vertical="center" wrapText="1"/>
    </xf>
    <xf numFmtId="0" fontId="10" fillId="5" borderId="7" xfId="0" applyFont="1" applyFill="1" applyBorder="1" applyAlignment="1" applyProtection="1">
      <alignment vertical="center" wrapText="1"/>
    </xf>
    <xf numFmtId="0" fontId="11" fillId="0" borderId="14" xfId="0" applyFont="1" applyBorder="1" applyAlignment="1" applyProtection="1">
      <alignment horizontal="center" vertical="center" wrapText="1"/>
    </xf>
    <xf numFmtId="0" fontId="6" fillId="0" borderId="25" xfId="0" applyFont="1" applyBorder="1" applyAlignment="1" applyProtection="1">
      <alignment horizontal="center" vertical="center" wrapText="1"/>
    </xf>
    <xf numFmtId="0" fontId="6" fillId="0" borderId="14" xfId="0" applyFont="1" applyBorder="1" applyAlignment="1" applyProtection="1">
      <alignment horizontal="center"/>
    </xf>
    <xf numFmtId="0" fontId="6" fillId="0" borderId="0" xfId="0" applyFont="1" applyAlignment="1" applyProtection="1">
      <alignment horizontal="center"/>
    </xf>
    <xf numFmtId="0" fontId="10" fillId="5" borderId="7" xfId="0" applyFont="1" applyFill="1" applyBorder="1" applyAlignment="1" applyProtection="1">
      <alignment horizontal="left" vertical="center" wrapText="1"/>
    </xf>
    <xf numFmtId="0" fontId="6" fillId="0" borderId="25" xfId="0" applyFont="1" applyBorder="1" applyAlignment="1">
      <alignment horizontal="center"/>
    </xf>
    <xf numFmtId="177" fontId="6" fillId="0" borderId="7" xfId="0" applyNumberFormat="1" applyFont="1" applyBorder="1" applyAlignment="1" applyProtection="1">
      <alignment horizontal="center" vertical="center" wrapText="1"/>
      <protection locked="0"/>
    </xf>
    <xf numFmtId="0" fontId="6" fillId="5" borderId="7" xfId="0" applyFont="1" applyFill="1" applyBorder="1" applyAlignment="1" applyProtection="1">
      <alignment horizontal="center" vertical="center" wrapText="1"/>
    </xf>
    <xf numFmtId="178" fontId="6" fillId="0" borderId="7" xfId="0" applyNumberFormat="1" applyFont="1" applyBorder="1" applyAlignment="1" applyProtection="1">
      <alignment horizontal="center" vertical="center" wrapText="1"/>
      <protection locked="0"/>
    </xf>
    <xf numFmtId="0" fontId="8" fillId="6" borderId="7" xfId="1" applyFont="1" applyFill="1" applyBorder="1" applyAlignment="1" applyProtection="1">
      <alignment horizontal="left" vertical="center" wrapText="1"/>
    </xf>
    <xf numFmtId="0" fontId="6" fillId="5" borderId="8" xfId="0" applyFont="1" applyFill="1" applyBorder="1" applyAlignment="1" applyProtection="1">
      <alignment horizontal="center" vertical="center" wrapText="1"/>
    </xf>
    <xf numFmtId="0" fontId="6" fillId="5" borderId="10" xfId="0" applyFont="1" applyFill="1" applyBorder="1" applyAlignment="1" applyProtection="1">
      <alignment horizontal="center" vertical="center" wrapText="1"/>
    </xf>
    <xf numFmtId="0" fontId="6" fillId="5" borderId="13" xfId="0" applyFont="1" applyFill="1" applyBorder="1" applyAlignment="1" applyProtection="1">
      <alignment horizontal="center" vertical="center" wrapText="1"/>
    </xf>
    <xf numFmtId="0" fontId="6" fillId="5" borderId="15" xfId="0" applyFont="1" applyFill="1" applyBorder="1" applyAlignment="1" applyProtection="1">
      <alignment horizontal="center" vertical="center" wrapText="1"/>
    </xf>
    <xf numFmtId="177" fontId="6" fillId="0" borderId="7" xfId="0" applyNumberFormat="1" applyFont="1" applyBorder="1" applyAlignment="1" applyProtection="1">
      <alignment horizontal="center" vertical="center" wrapText="1"/>
    </xf>
    <xf numFmtId="178" fontId="6" fillId="3" borderId="7" xfId="0" applyNumberFormat="1" applyFont="1" applyFill="1" applyBorder="1" applyAlignment="1" applyProtection="1">
      <alignment horizontal="center" vertical="center" wrapText="1"/>
      <protection locked="0"/>
    </xf>
  </cellXfs>
  <cellStyles count="2">
    <cellStyle name="常规" xfId="0" builtinId="0"/>
    <cellStyle name="输出" xfId="1" builtinId="2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9525</xdr:colOff>
      <xdr:row>8</xdr:row>
      <xdr:rowOff>19050</xdr:rowOff>
    </xdr:from>
    <xdr:to>
      <xdr:col>1</xdr:col>
      <xdr:colOff>9525</xdr:colOff>
      <xdr:row>9</xdr:row>
      <xdr:rowOff>9525</xdr:rowOff>
    </xdr:to>
    <xdr:cxnSp macro="">
      <xdr:nvCxnSpPr>
        <xdr:cNvPr id="3" name="直接连接符 2"/>
        <xdr:cNvCxnSpPr/>
      </xdr:nvCxnSpPr>
      <xdr:spPr>
        <a:xfrm>
          <a:off x="9525" y="2867025"/>
          <a:ext cx="1571625" cy="6191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codeName="Sheet1"/>
  <dimension ref="A1:H12"/>
  <sheetViews>
    <sheetView showGridLines="0" tabSelected="1" workbookViewId="0">
      <selection sqref="A1:C1"/>
    </sheetView>
  </sheetViews>
  <sheetFormatPr defaultColWidth="9" defaultRowHeight="14.1"/>
  <cols>
    <col min="1" max="1" width="31.09765625" style="7" bestFit="1" customWidth="1"/>
    <col min="2" max="2" width="10" style="7" bestFit="1" customWidth="1"/>
    <col min="3" max="3" width="27.59765625" style="7" customWidth="1"/>
    <col min="4" max="4" width="9" style="7"/>
    <col min="5" max="5" width="8.5" style="7" bestFit="1" customWidth="1"/>
    <col min="6" max="6" width="5" style="7" bestFit="1" customWidth="1"/>
    <col min="7" max="7" width="21.84765625" style="7" bestFit="1" customWidth="1"/>
    <col min="8" max="9" width="5" style="7" bestFit="1" customWidth="1"/>
    <col min="10" max="11" width="9" style="7"/>
    <col min="12" max="13" width="12.25" style="7" bestFit="1" customWidth="1"/>
    <col min="14" max="14" width="5" style="7" bestFit="1" customWidth="1"/>
    <col min="15" max="16384" width="9" style="7"/>
  </cols>
  <sheetData>
    <row r="1" spans="1:8" ht="30" customHeight="1">
      <c r="A1" s="56" t="s">
        <v>0</v>
      </c>
      <c r="B1" s="56"/>
      <c r="C1" s="56"/>
    </row>
    <row r="2" spans="1:8" ht="30" customHeight="1">
      <c r="A2" s="57" t="s">
        <v>1</v>
      </c>
      <c r="B2" s="57"/>
      <c r="C2" s="57"/>
    </row>
    <row r="3" spans="1:8" ht="20.100000000000001">
      <c r="A3" s="64"/>
      <c r="B3" s="64"/>
      <c r="C3" s="64"/>
    </row>
    <row r="4" spans="1:8" ht="20.100000000000001">
      <c r="A4" s="58" t="s">
        <v>271</v>
      </c>
      <c r="B4" s="59"/>
      <c r="C4" s="60"/>
      <c r="D4" s="39"/>
      <c r="E4" s="39"/>
    </row>
    <row r="5" spans="1:8" ht="20.100000000000001">
      <c r="A5" s="61"/>
      <c r="B5" s="62"/>
      <c r="C5" s="63"/>
      <c r="D5" s="40"/>
      <c r="E5" s="40"/>
      <c r="F5" s="41"/>
      <c r="G5" s="41"/>
      <c r="H5" s="41"/>
    </row>
    <row r="6" spans="1:8" ht="55.5" customHeight="1">
      <c r="A6" s="50" t="s">
        <v>270</v>
      </c>
      <c r="B6" s="51"/>
      <c r="C6" s="52"/>
      <c r="D6" s="42"/>
      <c r="E6" s="42"/>
    </row>
    <row r="7" spans="1:8" ht="56.25" customHeight="1">
      <c r="A7" s="50" t="s">
        <v>272</v>
      </c>
      <c r="B7" s="51"/>
      <c r="C7" s="52"/>
      <c r="D7" s="42"/>
      <c r="E7" s="42"/>
    </row>
    <row r="8" spans="1:8" ht="99.75" customHeight="1">
      <c r="A8" s="50" t="s">
        <v>48</v>
      </c>
      <c r="B8" s="51"/>
      <c r="C8" s="52"/>
      <c r="D8" s="42"/>
      <c r="E8" s="42"/>
    </row>
    <row r="9" spans="1:8" ht="58.5" customHeight="1">
      <c r="A9" s="50" t="s">
        <v>273</v>
      </c>
      <c r="B9" s="51"/>
      <c r="C9" s="52"/>
      <c r="D9" s="42"/>
      <c r="E9" s="42"/>
    </row>
    <row r="10" spans="1:8" ht="95.25" customHeight="1">
      <c r="A10" s="50" t="s">
        <v>274</v>
      </c>
      <c r="B10" s="51"/>
      <c r="C10" s="52"/>
      <c r="D10" s="42"/>
      <c r="E10" s="42"/>
    </row>
    <row r="11" spans="1:8" ht="40.5" customHeight="1">
      <c r="A11" s="50" t="s">
        <v>275</v>
      </c>
      <c r="B11" s="51"/>
      <c r="C11" s="52"/>
      <c r="D11" s="42"/>
      <c r="E11" s="42"/>
    </row>
    <row r="12" spans="1:8" ht="35.25" customHeight="1">
      <c r="A12" s="53" t="s">
        <v>276</v>
      </c>
      <c r="B12" s="54"/>
      <c r="C12" s="55"/>
      <c r="D12" s="42"/>
      <c r="E12" s="42"/>
    </row>
  </sheetData>
  <sheetProtection sheet="1" objects="1" scenarios="1"/>
  <mergeCells count="12">
    <mergeCell ref="A9:C9"/>
    <mergeCell ref="A10:C10"/>
    <mergeCell ref="A11:C11"/>
    <mergeCell ref="A12:C12"/>
    <mergeCell ref="A1:C1"/>
    <mergeCell ref="A2:C2"/>
    <mergeCell ref="A4:C4"/>
    <mergeCell ref="A5:C5"/>
    <mergeCell ref="A6:C6"/>
    <mergeCell ref="A7:C7"/>
    <mergeCell ref="A8:C8"/>
    <mergeCell ref="A3:C3"/>
  </mergeCells>
  <phoneticPr fontId="1" type="noConversion"/>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dimension ref="A1:F6"/>
  <sheetViews>
    <sheetView showGridLines="0" workbookViewId="0">
      <selection activeCell="C16" sqref="C16"/>
    </sheetView>
  </sheetViews>
  <sheetFormatPr defaultColWidth="9" defaultRowHeight="14.1"/>
  <cols>
    <col min="1" max="1" width="48.25" style="5" customWidth="1"/>
    <col min="2" max="2" width="15.59765625" style="5" customWidth="1"/>
    <col min="3" max="4" width="18.59765625" style="5" customWidth="1"/>
    <col min="5" max="11" width="15.59765625" style="5" customWidth="1"/>
    <col min="12" max="16384" width="9" style="5"/>
  </cols>
  <sheetData>
    <row r="1" spans="1:6" ht="30" customHeight="1">
      <c r="A1" s="142" t="s">
        <v>155</v>
      </c>
      <c r="B1" s="138"/>
      <c r="C1" s="138"/>
      <c r="D1" s="139"/>
      <c r="E1" s="7"/>
      <c r="F1" s="7"/>
    </row>
    <row r="2" spans="1:6" ht="30" customHeight="1">
      <c r="A2" s="3" t="s">
        <v>156</v>
      </c>
      <c r="B2" s="3" t="s">
        <v>157</v>
      </c>
      <c r="C2" s="3" t="s">
        <v>49</v>
      </c>
      <c r="D2" s="3" t="s">
        <v>50</v>
      </c>
      <c r="E2" s="7"/>
      <c r="F2" s="7"/>
    </row>
    <row r="3" spans="1:6" ht="30" customHeight="1">
      <c r="A3" s="3" t="s">
        <v>158</v>
      </c>
      <c r="B3" s="33"/>
      <c r="C3" s="33"/>
      <c r="D3" s="33"/>
      <c r="E3" s="7"/>
      <c r="F3" s="7"/>
    </row>
    <row r="4" spans="1:6" ht="30" customHeight="1">
      <c r="A4" s="3" t="s">
        <v>159</v>
      </c>
      <c r="B4" s="45"/>
      <c r="C4" s="45"/>
      <c r="D4" s="45"/>
      <c r="E4" s="7"/>
      <c r="F4" s="7"/>
    </row>
    <row r="6" spans="1:6" ht="30" customHeight="1">
      <c r="A6" s="143" t="s">
        <v>52</v>
      </c>
      <c r="B6" s="144"/>
      <c r="C6" s="144"/>
      <c r="D6" s="145"/>
    </row>
  </sheetData>
  <sheetProtection sheet="1" objects="1" scenarios="1"/>
  <mergeCells count="2">
    <mergeCell ref="A1:D1"/>
    <mergeCell ref="A6:D6"/>
  </mergeCells>
  <phoneticPr fontId="1" type="noConversion"/>
  <dataValidations count="1">
    <dataValidation type="whole" operator="greaterThanOrEqual" allowBlank="1" showInputMessage="1" showErrorMessage="1" errorTitle="输入有误" error="请输入非负整数" sqref="B3:D4">
      <formula1>0</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dimension ref="A1:K23"/>
  <sheetViews>
    <sheetView showGridLines="0" workbookViewId="0">
      <selection activeCell="G20" sqref="G20"/>
    </sheetView>
  </sheetViews>
  <sheetFormatPr defaultColWidth="9" defaultRowHeight="14.1"/>
  <cols>
    <col min="1" max="11" width="12.59765625" style="5" customWidth="1"/>
    <col min="12" max="16384" width="9" style="5"/>
  </cols>
  <sheetData>
    <row r="1" spans="1:11" ht="30" customHeight="1">
      <c r="A1" s="142" t="s">
        <v>160</v>
      </c>
      <c r="B1" s="138"/>
      <c r="C1" s="138"/>
      <c r="D1" s="138"/>
      <c r="E1" s="138"/>
      <c r="F1" s="138"/>
      <c r="G1" s="138"/>
      <c r="H1" s="138"/>
      <c r="I1" s="138"/>
      <c r="J1" s="138"/>
      <c r="K1" s="139"/>
    </row>
    <row r="2" spans="1:11" ht="30" customHeight="1">
      <c r="A2" s="148" t="s">
        <v>161</v>
      </c>
      <c r="B2" s="146" t="s">
        <v>162</v>
      </c>
      <c r="C2" s="147"/>
      <c r="D2" s="146" t="s">
        <v>163</v>
      </c>
      <c r="E2" s="147"/>
      <c r="F2" s="146" t="s">
        <v>164</v>
      </c>
      <c r="G2" s="147"/>
      <c r="H2" s="146" t="s">
        <v>165</v>
      </c>
      <c r="I2" s="147"/>
      <c r="J2" s="146" t="s">
        <v>166</v>
      </c>
      <c r="K2" s="147"/>
    </row>
    <row r="3" spans="1:11" ht="30" customHeight="1">
      <c r="A3" s="149"/>
      <c r="B3" s="3" t="s">
        <v>167</v>
      </c>
      <c r="C3" s="3" t="s">
        <v>168</v>
      </c>
      <c r="D3" s="3" t="s">
        <v>167</v>
      </c>
      <c r="E3" s="3" t="s">
        <v>168</v>
      </c>
      <c r="F3" s="3" t="s">
        <v>167</v>
      </c>
      <c r="G3" s="3" t="s">
        <v>168</v>
      </c>
      <c r="H3" s="3" t="s">
        <v>167</v>
      </c>
      <c r="I3" s="3" t="s">
        <v>168</v>
      </c>
      <c r="J3" s="3" t="s">
        <v>167</v>
      </c>
      <c r="K3" s="3" t="s">
        <v>168</v>
      </c>
    </row>
    <row r="4" spans="1:11" ht="30" customHeight="1">
      <c r="A4" s="34"/>
      <c r="B4" s="33"/>
      <c r="C4" s="45"/>
      <c r="D4" s="45"/>
      <c r="E4" s="45"/>
      <c r="F4" s="45"/>
      <c r="G4" s="45"/>
      <c r="H4" s="45"/>
      <c r="I4" s="45"/>
      <c r="J4" s="45"/>
      <c r="K4" s="45"/>
    </row>
    <row r="5" spans="1:11" ht="30" customHeight="1">
      <c r="A5" s="34"/>
      <c r="B5" s="45"/>
      <c r="C5" s="45"/>
      <c r="D5" s="45"/>
      <c r="E5" s="45"/>
      <c r="F5" s="45"/>
      <c r="G5" s="45"/>
      <c r="H5" s="45"/>
      <c r="I5" s="45"/>
      <c r="J5" s="45"/>
      <c r="K5" s="45"/>
    </row>
    <row r="6" spans="1:11" ht="30" customHeight="1">
      <c r="A6" s="34"/>
      <c r="B6" s="45"/>
      <c r="C6" s="45"/>
      <c r="D6" s="45"/>
      <c r="E6" s="45"/>
      <c r="F6" s="45"/>
      <c r="G6" s="45"/>
      <c r="H6" s="45"/>
      <c r="I6" s="45"/>
      <c r="J6" s="45"/>
      <c r="K6" s="45"/>
    </row>
    <row r="7" spans="1:11" ht="30" customHeight="1">
      <c r="A7" s="34"/>
      <c r="B7" s="47"/>
      <c r="C7" s="47"/>
      <c r="D7" s="47"/>
      <c r="E7" s="47"/>
      <c r="F7" s="47"/>
      <c r="G7" s="47"/>
      <c r="H7" s="47"/>
      <c r="I7" s="47"/>
      <c r="J7" s="47"/>
      <c r="K7" s="47"/>
    </row>
    <row r="8" spans="1:11" ht="30" customHeight="1">
      <c r="A8" s="34"/>
      <c r="B8" s="47"/>
      <c r="C8" s="47"/>
      <c r="D8" s="47"/>
      <c r="E8" s="47"/>
      <c r="F8" s="47"/>
      <c r="G8" s="47"/>
      <c r="H8" s="47"/>
      <c r="I8" s="47"/>
      <c r="J8" s="47"/>
      <c r="K8" s="47"/>
    </row>
    <row r="9" spans="1:11" ht="30" customHeight="1">
      <c r="A9" s="34"/>
      <c r="B9" s="47"/>
      <c r="C9" s="47"/>
      <c r="D9" s="47"/>
      <c r="E9" s="47"/>
      <c r="F9" s="47"/>
      <c r="G9" s="47"/>
      <c r="H9" s="47"/>
      <c r="I9" s="47"/>
      <c r="J9" s="47"/>
      <c r="K9" s="47"/>
    </row>
    <row r="10" spans="1:11" ht="30" customHeight="1">
      <c r="A10" s="34"/>
      <c r="B10" s="47"/>
      <c r="C10" s="47"/>
      <c r="D10" s="47"/>
      <c r="E10" s="47"/>
      <c r="F10" s="47"/>
      <c r="G10" s="47"/>
      <c r="H10" s="47"/>
      <c r="I10" s="47"/>
      <c r="J10" s="47"/>
      <c r="K10" s="47"/>
    </row>
    <row r="11" spans="1:11" ht="30" customHeight="1">
      <c r="A11" s="34"/>
      <c r="B11" s="47"/>
      <c r="C11" s="47"/>
      <c r="D11" s="47"/>
      <c r="E11" s="47"/>
      <c r="F11" s="47"/>
      <c r="G11" s="47"/>
      <c r="H11" s="47"/>
      <c r="I11" s="47"/>
      <c r="J11" s="47"/>
      <c r="K11" s="47"/>
    </row>
    <row r="12" spans="1:11" ht="30" customHeight="1">
      <c r="A12" s="34"/>
      <c r="B12" s="47"/>
      <c r="C12" s="47"/>
      <c r="D12" s="47"/>
      <c r="E12" s="47"/>
      <c r="F12" s="47"/>
      <c r="G12" s="47"/>
      <c r="H12" s="47"/>
      <c r="I12" s="47"/>
      <c r="J12" s="47"/>
      <c r="K12" s="47"/>
    </row>
    <row r="13" spans="1:11" ht="30" customHeight="1">
      <c r="A13" s="34"/>
      <c r="B13" s="47"/>
      <c r="C13" s="47"/>
      <c r="D13" s="47"/>
      <c r="E13" s="47"/>
      <c r="F13" s="47"/>
      <c r="G13" s="47"/>
      <c r="H13" s="47"/>
      <c r="I13" s="47"/>
      <c r="J13" s="47"/>
      <c r="K13" s="47"/>
    </row>
    <row r="14" spans="1:11" ht="30" customHeight="1">
      <c r="A14" s="34"/>
      <c r="B14" s="47"/>
      <c r="C14" s="47"/>
      <c r="D14" s="47"/>
      <c r="E14" s="47"/>
      <c r="F14" s="47"/>
      <c r="G14" s="47"/>
      <c r="H14" s="47"/>
      <c r="I14" s="47"/>
      <c r="J14" s="47"/>
      <c r="K14" s="47"/>
    </row>
    <row r="15" spans="1:11" ht="30" customHeight="1">
      <c r="A15" s="34"/>
      <c r="B15" s="47"/>
      <c r="C15" s="47"/>
      <c r="D15" s="47"/>
      <c r="E15" s="47"/>
      <c r="F15" s="47"/>
      <c r="G15" s="47"/>
      <c r="H15" s="47"/>
      <c r="I15" s="47"/>
      <c r="J15" s="47"/>
      <c r="K15" s="47"/>
    </row>
    <row r="16" spans="1:11" ht="30" customHeight="1">
      <c r="A16" s="34"/>
      <c r="B16" s="47"/>
      <c r="C16" s="47"/>
      <c r="D16" s="47"/>
      <c r="E16" s="47"/>
      <c r="F16" s="47"/>
      <c r="G16" s="47"/>
      <c r="H16" s="47"/>
      <c r="I16" s="47"/>
      <c r="J16" s="47"/>
      <c r="K16" s="47"/>
    </row>
    <row r="17" spans="1:11" ht="30" customHeight="1">
      <c r="A17" s="34"/>
      <c r="B17" s="47"/>
      <c r="C17" s="47"/>
      <c r="D17" s="47"/>
      <c r="E17" s="47"/>
      <c r="F17" s="47"/>
      <c r="G17" s="47"/>
      <c r="H17" s="47"/>
      <c r="I17" s="47"/>
      <c r="J17" s="47"/>
      <c r="K17" s="47"/>
    </row>
    <row r="18" spans="1:11" ht="30" customHeight="1">
      <c r="A18" s="34"/>
      <c r="B18" s="47"/>
      <c r="C18" s="47"/>
      <c r="D18" s="47"/>
      <c r="E18" s="47"/>
      <c r="F18" s="47"/>
      <c r="G18" s="47"/>
      <c r="H18" s="47"/>
      <c r="I18" s="47"/>
      <c r="J18" s="47"/>
      <c r="K18" s="47"/>
    </row>
    <row r="19" spans="1:11" ht="30" customHeight="1">
      <c r="A19" s="34"/>
      <c r="B19" s="47"/>
      <c r="C19" s="47"/>
      <c r="D19" s="47"/>
      <c r="E19" s="47"/>
      <c r="F19" s="47"/>
      <c r="G19" s="47"/>
      <c r="H19" s="47"/>
      <c r="I19" s="47"/>
      <c r="J19" s="47"/>
      <c r="K19" s="47"/>
    </row>
    <row r="20" spans="1:11" ht="30" customHeight="1">
      <c r="A20" s="34"/>
      <c r="B20" s="47"/>
      <c r="C20" s="47"/>
      <c r="D20" s="47"/>
      <c r="E20" s="47"/>
      <c r="F20" s="47"/>
      <c r="G20" s="47"/>
      <c r="H20" s="47"/>
      <c r="I20" s="47"/>
      <c r="J20" s="47"/>
      <c r="K20" s="47"/>
    </row>
    <row r="21" spans="1:11" ht="30" customHeight="1">
      <c r="A21" s="34"/>
      <c r="B21" s="47"/>
      <c r="C21" s="47"/>
      <c r="D21" s="47"/>
      <c r="E21" s="47"/>
      <c r="F21" s="47"/>
      <c r="G21" s="47"/>
      <c r="H21" s="47"/>
      <c r="I21" s="47"/>
      <c r="J21" s="47"/>
      <c r="K21" s="47"/>
    </row>
    <row r="22" spans="1:11" ht="30" customHeight="1">
      <c r="A22" s="34"/>
      <c r="B22" s="47"/>
      <c r="C22" s="47"/>
      <c r="D22" s="47"/>
      <c r="E22" s="47"/>
      <c r="F22" s="47"/>
      <c r="G22" s="47"/>
      <c r="H22" s="47"/>
      <c r="I22" s="47"/>
      <c r="J22" s="47"/>
      <c r="K22" s="47"/>
    </row>
    <row r="23" spans="1:11" ht="30" customHeight="1">
      <c r="A23" s="34"/>
      <c r="B23" s="47"/>
      <c r="C23" s="47"/>
      <c r="D23" s="47"/>
      <c r="E23" s="47"/>
      <c r="F23" s="47"/>
      <c r="G23" s="47"/>
      <c r="H23" s="47"/>
      <c r="I23" s="47"/>
      <c r="J23" s="47"/>
      <c r="K23" s="47"/>
    </row>
  </sheetData>
  <sheetProtection sheet="1" objects="1" scenarios="1"/>
  <mergeCells count="7">
    <mergeCell ref="H2:I2"/>
    <mergeCell ref="J2:K2"/>
    <mergeCell ref="A1:K1"/>
    <mergeCell ref="A2:A3"/>
    <mergeCell ref="B2:C2"/>
    <mergeCell ref="D2:E2"/>
    <mergeCell ref="F2:G2"/>
  </mergeCells>
  <phoneticPr fontId="1" type="noConversion"/>
  <dataValidations count="1">
    <dataValidation type="whole" operator="greaterThanOrEqual" allowBlank="1" showInputMessage="1" showErrorMessage="1" errorTitle="输入有误" error="请输入非负整数" sqref="B4:K23">
      <formula1>0</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sheetPr codeName="Sheet10"/>
  <dimension ref="A1:M29"/>
  <sheetViews>
    <sheetView showGridLines="0" workbookViewId="0">
      <selection activeCell="M29" sqref="D20:M29"/>
    </sheetView>
  </sheetViews>
  <sheetFormatPr defaultColWidth="9" defaultRowHeight="14.1"/>
  <cols>
    <col min="1" max="1" width="10.59765625" style="35" customWidth="1"/>
    <col min="2" max="2" width="12.59765625" style="35" customWidth="1"/>
    <col min="3" max="3" width="14.59765625" style="35" customWidth="1"/>
    <col min="4" max="4" width="15" style="35" customWidth="1"/>
    <col min="5" max="5" width="16.59765625" style="35" customWidth="1"/>
    <col min="6" max="6" width="18.59765625" style="35" customWidth="1"/>
    <col min="7" max="9" width="16.59765625" style="35" customWidth="1"/>
    <col min="10" max="12" width="12.59765625" style="35" customWidth="1"/>
    <col min="13" max="13" width="8.59765625" style="35" customWidth="1"/>
    <col min="14" max="16384" width="9" style="35"/>
  </cols>
  <sheetData>
    <row r="1" spans="1:13" ht="30" customHeight="1">
      <c r="A1" s="142" t="s">
        <v>169</v>
      </c>
      <c r="B1" s="138"/>
      <c r="C1" s="138"/>
      <c r="D1" s="138"/>
      <c r="E1" s="138"/>
      <c r="F1" s="138"/>
      <c r="G1" s="138"/>
      <c r="H1" s="138"/>
      <c r="I1" s="139"/>
    </row>
    <row r="2" spans="1:13" ht="30" customHeight="1">
      <c r="A2" s="137" t="s">
        <v>170</v>
      </c>
      <c r="B2" s="138"/>
      <c r="C2" s="138"/>
      <c r="D2" s="138"/>
      <c r="E2" s="138"/>
      <c r="F2" s="138"/>
      <c r="G2" s="138"/>
      <c r="H2" s="138"/>
      <c r="I2" s="139"/>
    </row>
    <row r="3" spans="1:13" ht="30" customHeight="1">
      <c r="A3" s="150" t="s">
        <v>171</v>
      </c>
      <c r="B3" s="150" t="s">
        <v>172</v>
      </c>
      <c r="C3" s="150" t="s">
        <v>173</v>
      </c>
      <c r="D3" s="151" t="s">
        <v>174</v>
      </c>
      <c r="E3" s="152"/>
      <c r="F3" s="152"/>
      <c r="G3" s="152"/>
      <c r="H3" s="152"/>
      <c r="I3" s="153"/>
    </row>
    <row r="4" spans="1:13" ht="30" customHeight="1">
      <c r="A4" s="150"/>
      <c r="B4" s="150"/>
      <c r="C4" s="150"/>
      <c r="D4" s="154" t="s">
        <v>175</v>
      </c>
      <c r="E4" s="155" t="s">
        <v>176</v>
      </c>
      <c r="F4" s="156"/>
      <c r="G4" s="154" t="s">
        <v>177</v>
      </c>
      <c r="H4" s="154" t="s">
        <v>178</v>
      </c>
      <c r="I4" s="154" t="s">
        <v>179</v>
      </c>
    </row>
    <row r="5" spans="1:13" ht="30" customHeight="1">
      <c r="A5" s="150"/>
      <c r="B5" s="150"/>
      <c r="C5" s="150"/>
      <c r="D5" s="154"/>
      <c r="E5" s="8" t="s">
        <v>180</v>
      </c>
      <c r="F5" s="8" t="s">
        <v>181</v>
      </c>
      <c r="G5" s="154"/>
      <c r="H5" s="154"/>
      <c r="I5" s="154"/>
    </row>
    <row r="6" spans="1:13" ht="30" customHeight="1">
      <c r="A6" s="154" t="s">
        <v>182</v>
      </c>
      <c r="B6" s="8" t="s">
        <v>183</v>
      </c>
      <c r="C6" s="10">
        <f>SUM(D6:I6)</f>
        <v>0</v>
      </c>
      <c r="D6" s="9"/>
      <c r="E6" s="9"/>
      <c r="F6" s="9"/>
      <c r="G6" s="9"/>
      <c r="H6" s="9"/>
      <c r="I6" s="9"/>
    </row>
    <row r="7" spans="1:13" ht="30" customHeight="1">
      <c r="A7" s="154"/>
      <c r="B7" s="8" t="s">
        <v>184</v>
      </c>
      <c r="C7" s="10">
        <f t="shared" ref="C7:C15" si="0">SUM(D7:I7)</f>
        <v>0</v>
      </c>
      <c r="D7" s="9"/>
      <c r="E7" s="9"/>
      <c r="F7" s="9"/>
      <c r="G7" s="9"/>
      <c r="H7" s="9"/>
      <c r="I7" s="9"/>
    </row>
    <row r="8" spans="1:13" ht="30" customHeight="1">
      <c r="A8" s="154" t="s">
        <v>185</v>
      </c>
      <c r="B8" s="8" t="s">
        <v>183</v>
      </c>
      <c r="C8" s="10">
        <f t="shared" si="0"/>
        <v>0</v>
      </c>
      <c r="D8" s="9"/>
      <c r="E8" s="9"/>
      <c r="F8" s="9"/>
      <c r="G8" s="9"/>
      <c r="H8" s="9"/>
      <c r="I8" s="9"/>
    </row>
    <row r="9" spans="1:13" ht="30" customHeight="1">
      <c r="A9" s="154"/>
      <c r="B9" s="8" t="s">
        <v>184</v>
      </c>
      <c r="C9" s="10">
        <f t="shared" si="0"/>
        <v>0</v>
      </c>
      <c r="D9" s="9"/>
      <c r="E9" s="9"/>
      <c r="F9" s="9"/>
      <c r="G9" s="9"/>
      <c r="H9" s="9"/>
      <c r="I9" s="9"/>
    </row>
    <row r="10" spans="1:13" ht="30" customHeight="1">
      <c r="A10" s="154" t="s">
        <v>186</v>
      </c>
      <c r="B10" s="8" t="s">
        <v>183</v>
      </c>
      <c r="C10" s="10">
        <f t="shared" si="0"/>
        <v>0</v>
      </c>
      <c r="D10" s="9"/>
      <c r="E10" s="9"/>
      <c r="F10" s="9"/>
      <c r="G10" s="9"/>
      <c r="H10" s="9"/>
      <c r="I10" s="9"/>
    </row>
    <row r="11" spans="1:13" ht="30" customHeight="1">
      <c r="A11" s="154"/>
      <c r="B11" s="8" t="s">
        <v>184</v>
      </c>
      <c r="C11" s="10">
        <f t="shared" si="0"/>
        <v>0</v>
      </c>
      <c r="D11" s="9"/>
      <c r="E11" s="9"/>
      <c r="F11" s="9"/>
      <c r="G11" s="9"/>
      <c r="H11" s="9"/>
      <c r="I11" s="9"/>
    </row>
    <row r="12" spans="1:13" ht="30" customHeight="1">
      <c r="A12" s="154" t="s">
        <v>187</v>
      </c>
      <c r="B12" s="8" t="s">
        <v>183</v>
      </c>
      <c r="C12" s="10">
        <f t="shared" si="0"/>
        <v>0</v>
      </c>
      <c r="D12" s="9"/>
      <c r="E12" s="9"/>
      <c r="F12" s="9"/>
      <c r="G12" s="9"/>
      <c r="H12" s="9"/>
      <c r="I12" s="9"/>
    </row>
    <row r="13" spans="1:13" ht="30" customHeight="1">
      <c r="A13" s="154"/>
      <c r="B13" s="8" t="s">
        <v>184</v>
      </c>
      <c r="C13" s="10">
        <f t="shared" si="0"/>
        <v>0</v>
      </c>
      <c r="D13" s="9"/>
      <c r="E13" s="9"/>
      <c r="F13" s="9"/>
      <c r="G13" s="9"/>
      <c r="H13" s="9"/>
      <c r="I13" s="9"/>
    </row>
    <row r="14" spans="1:13" ht="30" customHeight="1">
      <c r="A14" s="154" t="s">
        <v>188</v>
      </c>
      <c r="B14" s="8" t="s">
        <v>183</v>
      </c>
      <c r="C14" s="10">
        <f t="shared" si="0"/>
        <v>0</v>
      </c>
      <c r="D14" s="9"/>
      <c r="E14" s="9"/>
      <c r="F14" s="9"/>
      <c r="G14" s="9"/>
      <c r="H14" s="9"/>
      <c r="I14" s="9"/>
    </row>
    <row r="15" spans="1:13" ht="30" customHeight="1">
      <c r="A15" s="154"/>
      <c r="B15" s="8" t="s">
        <v>184</v>
      </c>
      <c r="C15" s="10">
        <f t="shared" si="0"/>
        <v>0</v>
      </c>
      <c r="D15" s="9"/>
      <c r="E15" s="9"/>
      <c r="F15" s="9"/>
      <c r="G15" s="9"/>
      <c r="H15" s="9"/>
      <c r="I15" s="9"/>
    </row>
    <row r="16" spans="1:13">
      <c r="A16" s="157"/>
      <c r="B16" s="157"/>
      <c r="C16" s="157"/>
      <c r="D16" s="157"/>
      <c r="E16" s="157"/>
      <c r="F16" s="157"/>
      <c r="G16" s="157"/>
      <c r="H16" s="157"/>
      <c r="I16" s="157"/>
      <c r="J16" s="157"/>
      <c r="K16" s="157"/>
      <c r="L16" s="157"/>
      <c r="M16" s="157"/>
    </row>
    <row r="17" spans="1:13" ht="30" customHeight="1">
      <c r="A17" s="137" t="s">
        <v>280</v>
      </c>
      <c r="B17" s="138"/>
      <c r="C17" s="138"/>
      <c r="D17" s="138"/>
      <c r="E17" s="138"/>
      <c r="F17" s="138"/>
      <c r="G17" s="138"/>
      <c r="H17" s="138"/>
      <c r="I17" s="138"/>
      <c r="J17" s="138"/>
      <c r="K17" s="138"/>
      <c r="L17" s="138"/>
      <c r="M17" s="139"/>
    </row>
    <row r="18" spans="1:13" ht="30" customHeight="1">
      <c r="A18" s="150" t="s">
        <v>171</v>
      </c>
      <c r="B18" s="150" t="s">
        <v>3</v>
      </c>
      <c r="C18" s="150" t="s">
        <v>4</v>
      </c>
      <c r="D18" s="126" t="s">
        <v>189</v>
      </c>
      <c r="E18" s="126"/>
      <c r="F18" s="126"/>
      <c r="G18" s="126"/>
      <c r="H18" s="126"/>
      <c r="I18" s="126"/>
      <c r="J18" s="126"/>
      <c r="K18" s="126"/>
      <c r="L18" s="126"/>
      <c r="M18" s="126"/>
    </row>
    <row r="19" spans="1:13" ht="30" customHeight="1">
      <c r="A19" s="150"/>
      <c r="B19" s="150"/>
      <c r="C19" s="150"/>
      <c r="D19" s="8" t="s">
        <v>190</v>
      </c>
      <c r="E19" s="8" t="s">
        <v>191</v>
      </c>
      <c r="F19" s="8" t="s">
        <v>192</v>
      </c>
      <c r="G19" s="8" t="s">
        <v>193</v>
      </c>
      <c r="H19" s="8" t="s">
        <v>194</v>
      </c>
      <c r="I19" s="8" t="s">
        <v>195</v>
      </c>
      <c r="J19" s="8" t="s">
        <v>196</v>
      </c>
      <c r="K19" s="8" t="s">
        <v>197</v>
      </c>
      <c r="L19" s="8" t="s">
        <v>198</v>
      </c>
      <c r="M19" s="8" t="s">
        <v>199</v>
      </c>
    </row>
    <row r="20" spans="1:13" ht="30" customHeight="1">
      <c r="A20" s="150" t="s">
        <v>200</v>
      </c>
      <c r="B20" s="8" t="s">
        <v>201</v>
      </c>
      <c r="C20" s="10">
        <f>SUM(D20:M20)</f>
        <v>0</v>
      </c>
      <c r="D20" s="9"/>
      <c r="E20" s="9"/>
      <c r="F20" s="9"/>
      <c r="G20" s="9"/>
      <c r="H20" s="9"/>
      <c r="I20" s="9"/>
      <c r="J20" s="9"/>
      <c r="K20" s="9"/>
      <c r="L20" s="9"/>
      <c r="M20" s="9"/>
    </row>
    <row r="21" spans="1:13" ht="30" customHeight="1">
      <c r="A21" s="150"/>
      <c r="B21" s="8" t="s">
        <v>202</v>
      </c>
      <c r="C21" s="10">
        <f t="shared" ref="C21:C29" si="1">SUM(D21:M21)</f>
        <v>0</v>
      </c>
      <c r="D21" s="9"/>
      <c r="E21" s="9"/>
      <c r="F21" s="9"/>
      <c r="G21" s="9"/>
      <c r="H21" s="9"/>
      <c r="I21" s="9"/>
      <c r="J21" s="9"/>
      <c r="K21" s="9"/>
      <c r="L21" s="9"/>
      <c r="M21" s="9"/>
    </row>
    <row r="22" spans="1:13" ht="30" customHeight="1">
      <c r="A22" s="150" t="s">
        <v>203</v>
      </c>
      <c r="B22" s="8" t="s">
        <v>201</v>
      </c>
      <c r="C22" s="10">
        <f t="shared" si="1"/>
        <v>0</v>
      </c>
      <c r="D22" s="9"/>
      <c r="E22" s="9"/>
      <c r="F22" s="9"/>
      <c r="G22" s="9"/>
      <c r="H22" s="9"/>
      <c r="I22" s="9"/>
      <c r="J22" s="9"/>
      <c r="K22" s="9"/>
      <c r="L22" s="9"/>
      <c r="M22" s="9"/>
    </row>
    <row r="23" spans="1:13" ht="30" customHeight="1">
      <c r="A23" s="150"/>
      <c r="B23" s="8" t="s">
        <v>202</v>
      </c>
      <c r="C23" s="10">
        <f t="shared" si="1"/>
        <v>0</v>
      </c>
      <c r="D23" s="9"/>
      <c r="E23" s="9"/>
      <c r="F23" s="9"/>
      <c r="G23" s="9"/>
      <c r="H23" s="9"/>
      <c r="I23" s="9"/>
      <c r="J23" s="9"/>
      <c r="K23" s="9"/>
      <c r="L23" s="9"/>
      <c r="M23" s="9"/>
    </row>
    <row r="24" spans="1:13" ht="30" customHeight="1">
      <c r="A24" s="150" t="s">
        <v>204</v>
      </c>
      <c r="B24" s="8" t="s">
        <v>201</v>
      </c>
      <c r="C24" s="10">
        <f t="shared" si="1"/>
        <v>0</v>
      </c>
      <c r="D24" s="9"/>
      <c r="E24" s="9"/>
      <c r="F24" s="9"/>
      <c r="G24" s="9"/>
      <c r="H24" s="9"/>
      <c r="I24" s="9"/>
      <c r="J24" s="9"/>
      <c r="K24" s="9"/>
      <c r="L24" s="9"/>
      <c r="M24" s="9"/>
    </row>
    <row r="25" spans="1:13" ht="30" customHeight="1">
      <c r="A25" s="150"/>
      <c r="B25" s="8" t="s">
        <v>202</v>
      </c>
      <c r="C25" s="10">
        <f t="shared" si="1"/>
        <v>0</v>
      </c>
      <c r="D25" s="9"/>
      <c r="E25" s="9"/>
      <c r="F25" s="9"/>
      <c r="G25" s="9"/>
      <c r="H25" s="9"/>
      <c r="I25" s="9"/>
      <c r="J25" s="9"/>
      <c r="K25" s="9"/>
      <c r="L25" s="9"/>
      <c r="M25" s="9"/>
    </row>
    <row r="26" spans="1:13" ht="30" customHeight="1">
      <c r="A26" s="150" t="s">
        <v>205</v>
      </c>
      <c r="B26" s="8" t="s">
        <v>201</v>
      </c>
      <c r="C26" s="10">
        <f t="shared" si="1"/>
        <v>0</v>
      </c>
      <c r="D26" s="9"/>
      <c r="E26" s="9"/>
      <c r="F26" s="9"/>
      <c r="G26" s="9"/>
      <c r="H26" s="9"/>
      <c r="I26" s="9"/>
      <c r="J26" s="9"/>
      <c r="K26" s="9"/>
      <c r="L26" s="9"/>
      <c r="M26" s="9"/>
    </row>
    <row r="27" spans="1:13" ht="30" customHeight="1">
      <c r="A27" s="150"/>
      <c r="B27" s="8" t="s">
        <v>202</v>
      </c>
      <c r="C27" s="10">
        <f t="shared" si="1"/>
        <v>0</v>
      </c>
      <c r="D27" s="9"/>
      <c r="E27" s="9"/>
      <c r="F27" s="9"/>
      <c r="G27" s="9"/>
      <c r="H27" s="9"/>
      <c r="I27" s="9"/>
      <c r="J27" s="9"/>
      <c r="K27" s="9"/>
      <c r="L27" s="9"/>
      <c r="M27" s="9"/>
    </row>
    <row r="28" spans="1:13" ht="30" customHeight="1">
      <c r="A28" s="150" t="s">
        <v>206</v>
      </c>
      <c r="B28" s="8" t="s">
        <v>201</v>
      </c>
      <c r="C28" s="10">
        <f t="shared" si="1"/>
        <v>0</v>
      </c>
      <c r="D28" s="9"/>
      <c r="E28" s="9"/>
      <c r="F28" s="9"/>
      <c r="G28" s="9"/>
      <c r="H28" s="9"/>
      <c r="I28" s="9"/>
      <c r="J28" s="9"/>
      <c r="K28" s="9"/>
      <c r="L28" s="9"/>
      <c r="M28" s="9"/>
    </row>
    <row r="29" spans="1:13" ht="30" customHeight="1">
      <c r="A29" s="150"/>
      <c r="B29" s="8" t="s">
        <v>202</v>
      </c>
      <c r="C29" s="10">
        <f t="shared" si="1"/>
        <v>0</v>
      </c>
      <c r="D29" s="9"/>
      <c r="E29" s="9"/>
      <c r="F29" s="9"/>
      <c r="G29" s="9"/>
      <c r="H29" s="9"/>
      <c r="I29" s="9"/>
      <c r="J29" s="9"/>
      <c r="K29" s="9"/>
      <c r="L29" s="9"/>
      <c r="M29" s="9"/>
    </row>
  </sheetData>
  <sheetProtection sheet="1" objects="1" scenarios="1"/>
  <mergeCells count="27">
    <mergeCell ref="A16:M16"/>
    <mergeCell ref="A24:A25"/>
    <mergeCell ref="A26:A27"/>
    <mergeCell ref="A28:A29"/>
    <mergeCell ref="D4:D5"/>
    <mergeCell ref="G4:G5"/>
    <mergeCell ref="H4:H5"/>
    <mergeCell ref="I4:I5"/>
    <mergeCell ref="A6:A7"/>
    <mergeCell ref="A18:A19"/>
    <mergeCell ref="A17:M17"/>
    <mergeCell ref="B18:B19"/>
    <mergeCell ref="C18:C19"/>
    <mergeCell ref="D18:M18"/>
    <mergeCell ref="A20:A21"/>
    <mergeCell ref="A22:A23"/>
    <mergeCell ref="A10:A11"/>
    <mergeCell ref="A8:A9"/>
    <mergeCell ref="A12:A13"/>
    <mergeCell ref="A14:A15"/>
    <mergeCell ref="E4:F4"/>
    <mergeCell ref="A1:I1"/>
    <mergeCell ref="A2:I2"/>
    <mergeCell ref="A3:A5"/>
    <mergeCell ref="B3:B5"/>
    <mergeCell ref="C3:C5"/>
    <mergeCell ref="D3:I3"/>
  </mergeCells>
  <phoneticPr fontId="1" type="noConversion"/>
  <dataValidations count="1">
    <dataValidation type="whole" operator="greaterThanOrEqual" allowBlank="1" showInputMessage="1" showErrorMessage="1" errorTitle="输入有误" error="请输入非负整数" sqref="D6:I15 D20:M29">
      <formula1>0</formula1>
    </dataValidation>
  </dataValidation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sheetPr codeName="Sheet15"/>
  <dimension ref="A1:F21"/>
  <sheetViews>
    <sheetView showGridLines="0" workbookViewId="0">
      <selection activeCell="A20" sqref="A20:F20"/>
    </sheetView>
  </sheetViews>
  <sheetFormatPr defaultColWidth="9" defaultRowHeight="14.1"/>
  <cols>
    <col min="1" max="3" width="24.59765625" style="7" customWidth="1"/>
    <col min="4" max="4" width="20.59765625" style="7" customWidth="1"/>
    <col min="5" max="5" width="24.59765625" style="7" customWidth="1"/>
    <col min="6" max="6" width="20.59765625" style="7" customWidth="1"/>
    <col min="7" max="16384" width="9" style="7"/>
  </cols>
  <sheetData>
    <row r="1" spans="1:6" ht="30" customHeight="1">
      <c r="A1" s="158" t="s">
        <v>28</v>
      </c>
      <c r="B1" s="158"/>
      <c r="C1" s="158"/>
    </row>
    <row r="2" spans="1:6" ht="30" customHeight="1">
      <c r="A2" s="159" t="s">
        <v>207</v>
      </c>
      <c r="B2" s="159"/>
      <c r="C2" s="159"/>
    </row>
    <row r="3" spans="1:6" ht="30" customHeight="1">
      <c r="A3" s="8" t="s">
        <v>208</v>
      </c>
      <c r="B3" s="8" t="s">
        <v>209</v>
      </c>
      <c r="C3" s="8" t="s">
        <v>210</v>
      </c>
    </row>
    <row r="4" spans="1:6" ht="30" customHeight="1">
      <c r="A4" s="33"/>
      <c r="B4" s="33"/>
      <c r="C4" s="36"/>
    </row>
    <row r="5" spans="1:6" ht="14.25" customHeight="1">
      <c r="A5" s="161"/>
      <c r="B5" s="161"/>
      <c r="C5" s="161"/>
    </row>
    <row r="6" spans="1:6" ht="30" customHeight="1">
      <c r="A6" s="143" t="s">
        <v>211</v>
      </c>
      <c r="B6" s="144"/>
      <c r="C6" s="145"/>
    </row>
    <row r="7" spans="1:6">
      <c r="A7" s="160"/>
      <c r="B7" s="160"/>
      <c r="C7" s="160"/>
      <c r="D7" s="160"/>
      <c r="E7" s="160"/>
      <c r="F7" s="160"/>
    </row>
    <row r="8" spans="1:6" ht="30" customHeight="1">
      <c r="A8" s="142" t="s">
        <v>212</v>
      </c>
      <c r="B8" s="138"/>
      <c r="C8" s="138"/>
      <c r="D8" s="138"/>
      <c r="E8" s="138"/>
      <c r="F8" s="139"/>
    </row>
    <row r="9" spans="1:6" ht="30" customHeight="1">
      <c r="A9" s="142" t="s">
        <v>213</v>
      </c>
      <c r="B9" s="138"/>
      <c r="C9" s="138"/>
      <c r="D9" s="138"/>
      <c r="E9" s="138"/>
      <c r="F9" s="139"/>
    </row>
    <row r="10" spans="1:6" ht="30" customHeight="1">
      <c r="A10" s="8" t="s">
        <v>214</v>
      </c>
      <c r="B10" s="8" t="s">
        <v>215</v>
      </c>
      <c r="C10" s="8" t="s">
        <v>216</v>
      </c>
      <c r="D10" s="8" t="s">
        <v>217</v>
      </c>
      <c r="E10" s="8" t="s">
        <v>218</v>
      </c>
      <c r="F10" s="8" t="s">
        <v>219</v>
      </c>
    </row>
    <row r="11" spans="1:6" ht="30" customHeight="1">
      <c r="A11" s="8" t="s">
        <v>220</v>
      </c>
      <c r="B11" s="33"/>
      <c r="C11" s="45"/>
      <c r="D11" s="45"/>
      <c r="E11" s="45"/>
      <c r="F11" s="45"/>
    </row>
    <row r="12" spans="1:6" ht="30" customHeight="1">
      <c r="A12" s="8" t="s">
        <v>221</v>
      </c>
      <c r="B12" s="45"/>
      <c r="C12" s="45"/>
      <c r="D12" s="45"/>
      <c r="E12" s="45"/>
      <c r="F12" s="45"/>
    </row>
    <row r="13" spans="1:6" ht="30" customHeight="1">
      <c r="A13" s="8" t="s">
        <v>222</v>
      </c>
      <c r="B13" s="45"/>
      <c r="C13" s="45"/>
      <c r="D13" s="45"/>
      <c r="E13" s="45"/>
      <c r="F13" s="45"/>
    </row>
    <row r="14" spans="1:6" ht="30" customHeight="1">
      <c r="A14" s="8" t="s">
        <v>223</v>
      </c>
      <c r="B14" s="45"/>
      <c r="C14" s="45"/>
      <c r="D14" s="45"/>
      <c r="E14" s="45"/>
      <c r="F14" s="45"/>
    </row>
    <row r="15" spans="1:6">
      <c r="A15" s="163"/>
      <c r="B15" s="163"/>
      <c r="C15" s="163"/>
      <c r="D15" s="163"/>
      <c r="E15" s="163"/>
      <c r="F15" s="163"/>
    </row>
    <row r="16" spans="1:6" ht="30" customHeight="1">
      <c r="A16" s="159" t="s">
        <v>224</v>
      </c>
      <c r="B16" s="159"/>
    </row>
    <row r="17" spans="1:6" ht="30" customHeight="1">
      <c r="A17" s="8" t="s">
        <v>225</v>
      </c>
      <c r="B17" s="8" t="s">
        <v>226</v>
      </c>
    </row>
    <row r="18" spans="1:6" ht="30" customHeight="1">
      <c r="A18" s="33"/>
      <c r="B18" s="33"/>
    </row>
    <row r="19" spans="1:6">
      <c r="A19" s="162"/>
      <c r="B19" s="162"/>
      <c r="C19" s="162"/>
      <c r="D19" s="162"/>
      <c r="E19" s="162"/>
      <c r="F19" s="162"/>
    </row>
    <row r="20" spans="1:6" ht="30" customHeight="1">
      <c r="A20" s="143" t="s">
        <v>227</v>
      </c>
      <c r="B20" s="144"/>
      <c r="C20" s="144"/>
      <c r="D20" s="144"/>
      <c r="E20" s="144"/>
      <c r="F20" s="145"/>
    </row>
    <row r="21" spans="1:6" ht="30" customHeight="1">
      <c r="A21" s="143" t="s">
        <v>281</v>
      </c>
      <c r="B21" s="144"/>
      <c r="C21" s="144"/>
      <c r="D21" s="144"/>
      <c r="E21" s="144"/>
      <c r="F21" s="145"/>
    </row>
  </sheetData>
  <sheetProtection sheet="1" objects="1" scenarios="1"/>
  <mergeCells count="12">
    <mergeCell ref="A16:B16"/>
    <mergeCell ref="A20:F20"/>
    <mergeCell ref="A21:F21"/>
    <mergeCell ref="A6:C6"/>
    <mergeCell ref="A19:F19"/>
    <mergeCell ref="A15:F15"/>
    <mergeCell ref="A9:F9"/>
    <mergeCell ref="A1:C1"/>
    <mergeCell ref="A2:C2"/>
    <mergeCell ref="A7:F7"/>
    <mergeCell ref="A8:F8"/>
    <mergeCell ref="A5:C5"/>
  </mergeCells>
  <phoneticPr fontId="1" type="noConversion"/>
  <dataValidations count="2">
    <dataValidation type="whole" operator="greaterThanOrEqual" allowBlank="1" showInputMessage="1" showErrorMessage="1" errorTitle="输入有误" error="请输入非负整数" sqref="A18:B18 B4 A4:A5 B11:F14">
      <formula1>0</formula1>
    </dataValidation>
    <dataValidation type="decimal" operator="greaterThanOrEqual" allowBlank="1" showInputMessage="1" showErrorMessage="1" errorTitle="输入有误" error="请输入非负小数" sqref="C4">
      <formula1>0</formula1>
    </dataValidation>
  </dataValidation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sheetPr codeName="Sheet16"/>
  <dimension ref="A1:H11"/>
  <sheetViews>
    <sheetView showGridLines="0" workbookViewId="0">
      <selection activeCell="F9" sqref="F9"/>
    </sheetView>
  </sheetViews>
  <sheetFormatPr defaultColWidth="9" defaultRowHeight="14.1"/>
  <cols>
    <col min="1" max="1" width="20.59765625" style="5" customWidth="1"/>
    <col min="2" max="3" width="31.59765625" style="5" customWidth="1"/>
    <col min="4" max="4" width="43.59765625" style="5" customWidth="1"/>
    <col min="5" max="16384" width="9" style="5"/>
  </cols>
  <sheetData>
    <row r="1" spans="1:8" ht="30" customHeight="1">
      <c r="A1" s="164" t="s">
        <v>228</v>
      </c>
      <c r="B1" s="164"/>
      <c r="C1" s="164"/>
      <c r="D1" s="164"/>
      <c r="E1" s="7"/>
      <c r="F1" s="7"/>
      <c r="G1" s="7"/>
      <c r="H1" s="7"/>
    </row>
    <row r="2" spans="1:8" ht="30" customHeight="1">
      <c r="A2" s="142" t="s">
        <v>229</v>
      </c>
      <c r="B2" s="138"/>
      <c r="C2" s="138"/>
      <c r="D2" s="139"/>
      <c r="E2" s="7"/>
      <c r="F2" s="7"/>
      <c r="G2" s="7"/>
      <c r="H2" s="7"/>
    </row>
    <row r="3" spans="1:8" ht="30" customHeight="1">
      <c r="A3" s="3" t="s">
        <v>230</v>
      </c>
      <c r="B3" s="33"/>
      <c r="C3" s="3" t="s">
        <v>231</v>
      </c>
      <c r="D3" s="33"/>
      <c r="E3" s="37"/>
      <c r="F3" s="37"/>
      <c r="G3" s="37"/>
      <c r="H3" s="37"/>
    </row>
    <row r="4" spans="1:8" ht="30" customHeight="1">
      <c r="A4" s="3" t="s">
        <v>232</v>
      </c>
      <c r="B4" s="45"/>
      <c r="C4" s="3" t="s">
        <v>233</v>
      </c>
      <c r="D4" s="45"/>
      <c r="E4" s="37"/>
      <c r="F4" s="37"/>
      <c r="G4" s="37"/>
      <c r="H4" s="37"/>
    </row>
    <row r="5" spans="1:8" ht="30" customHeight="1">
      <c r="A5" s="3" t="s">
        <v>234</v>
      </c>
      <c r="B5" s="45"/>
      <c r="C5" s="3" t="s">
        <v>235</v>
      </c>
      <c r="D5" s="45"/>
    </row>
    <row r="6" spans="1:8" ht="30" customHeight="1">
      <c r="A6" s="3" t="s">
        <v>236</v>
      </c>
      <c r="B6" s="45"/>
      <c r="C6" s="3" t="s">
        <v>237</v>
      </c>
      <c r="D6" s="45"/>
    </row>
    <row r="7" spans="1:8">
      <c r="A7" s="165"/>
      <c r="B7" s="165"/>
      <c r="C7" s="165"/>
      <c r="D7" s="165"/>
    </row>
    <row r="8" spans="1:8" ht="30" customHeight="1">
      <c r="A8" s="142" t="s">
        <v>238</v>
      </c>
      <c r="B8" s="138"/>
      <c r="C8" s="138"/>
      <c r="D8" s="139"/>
    </row>
    <row r="9" spans="1:8" ht="50.1" customHeight="1">
      <c r="A9" s="3" t="s">
        <v>239</v>
      </c>
      <c r="B9" s="3" t="s">
        <v>240</v>
      </c>
      <c r="C9" s="3" t="s">
        <v>241</v>
      </c>
      <c r="D9" s="3" t="s">
        <v>242</v>
      </c>
    </row>
    <row r="10" spans="1:8" ht="30" customHeight="1">
      <c r="A10" s="3" t="s">
        <v>243</v>
      </c>
      <c r="B10" s="33"/>
      <c r="C10" s="45"/>
      <c r="D10" s="46"/>
    </row>
    <row r="11" spans="1:8" ht="30" customHeight="1">
      <c r="A11" s="3" t="s">
        <v>244</v>
      </c>
      <c r="B11" s="48">
        <f>B10/5</f>
        <v>0</v>
      </c>
      <c r="C11" s="48">
        <f t="shared" ref="C11:D11" si="0">C10/5</f>
        <v>0</v>
      </c>
      <c r="D11" s="49">
        <f t="shared" si="0"/>
        <v>0</v>
      </c>
    </row>
  </sheetData>
  <sheetProtection sheet="1" objects="1" scenarios="1"/>
  <protectedRanges>
    <protectedRange sqref="D3:D6" name="IV 2 D2D5"/>
    <protectedRange sqref="B3:B6" name="IV 2 B2B5"/>
  </protectedRanges>
  <dataConsolidate/>
  <mergeCells count="4">
    <mergeCell ref="A1:D1"/>
    <mergeCell ref="A7:D7"/>
    <mergeCell ref="A8:D8"/>
    <mergeCell ref="A2:D2"/>
  </mergeCells>
  <phoneticPr fontId="1" type="noConversion"/>
  <dataValidations count="2">
    <dataValidation type="whole" operator="greaterThanOrEqual" allowBlank="1" showInputMessage="1" showErrorMessage="1" errorTitle="输入有误" error="请输入非负整数" sqref="B3:B6 B10:C10 D3:D6">
      <formula1>0</formula1>
    </dataValidation>
    <dataValidation type="decimal" operator="greaterThanOrEqual" allowBlank="1" showInputMessage="1" showErrorMessage="1" errorTitle="输入有误" error="请输入非负小数" sqref="D10">
      <formula1>0</formula1>
    </dataValidation>
  </dataValidation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sheetPr codeName="Sheet18"/>
  <dimension ref="A1:L21"/>
  <sheetViews>
    <sheetView showGridLines="0" workbookViewId="0">
      <selection activeCell="O11" sqref="O11"/>
    </sheetView>
  </sheetViews>
  <sheetFormatPr defaultColWidth="9" defaultRowHeight="14.1"/>
  <cols>
    <col min="1" max="2" width="10.59765625" style="7" customWidth="1"/>
    <col min="3" max="12" width="8.59765625" style="7" customWidth="1"/>
    <col min="13" max="16384" width="9" style="7"/>
  </cols>
  <sheetData>
    <row r="1" spans="1:12" ht="30" customHeight="1">
      <c r="A1" s="164" t="s">
        <v>245</v>
      </c>
      <c r="B1" s="164"/>
      <c r="C1" s="164"/>
      <c r="D1" s="164"/>
      <c r="E1" s="164"/>
      <c r="F1" s="164"/>
      <c r="G1" s="164"/>
      <c r="H1" s="164"/>
      <c r="I1" s="164"/>
      <c r="J1" s="164"/>
      <c r="K1" s="164"/>
      <c r="L1" s="164"/>
    </row>
    <row r="2" spans="1:12" ht="30" customHeight="1">
      <c r="A2" s="164" t="s">
        <v>246</v>
      </c>
      <c r="B2" s="164"/>
      <c r="C2" s="164"/>
      <c r="D2" s="164"/>
      <c r="E2" s="164"/>
      <c r="F2" s="164"/>
      <c r="G2" s="164"/>
      <c r="H2" s="164"/>
      <c r="I2" s="164"/>
      <c r="J2" s="164"/>
      <c r="K2" s="164"/>
      <c r="L2" s="164"/>
    </row>
    <row r="3" spans="1:12" ht="30" customHeight="1">
      <c r="A3" s="167"/>
      <c r="B3" s="167"/>
      <c r="C3" s="167"/>
      <c r="D3" s="167" t="s">
        <v>282</v>
      </c>
      <c r="E3" s="167"/>
      <c r="F3" s="167"/>
      <c r="G3" s="167" t="s">
        <v>247</v>
      </c>
      <c r="H3" s="167"/>
      <c r="I3" s="167"/>
      <c r="J3" s="167" t="s">
        <v>248</v>
      </c>
      <c r="K3" s="167"/>
      <c r="L3" s="167"/>
    </row>
    <row r="4" spans="1:12" ht="30" customHeight="1">
      <c r="A4" s="167" t="s">
        <v>249</v>
      </c>
      <c r="B4" s="167"/>
      <c r="C4" s="167"/>
      <c r="D4" s="166"/>
      <c r="E4" s="166"/>
      <c r="F4" s="166"/>
      <c r="G4" s="166"/>
      <c r="H4" s="166"/>
      <c r="I4" s="166"/>
      <c r="J4" s="166"/>
      <c r="K4" s="166"/>
      <c r="L4" s="166"/>
    </row>
    <row r="5" spans="1:12" ht="30" customHeight="1">
      <c r="A5" s="167" t="s">
        <v>250</v>
      </c>
      <c r="B5" s="167"/>
      <c r="C5" s="167"/>
      <c r="D5" s="168"/>
      <c r="E5" s="168"/>
      <c r="F5" s="168"/>
      <c r="G5" s="168"/>
      <c r="H5" s="168"/>
      <c r="I5" s="168"/>
      <c r="J5" s="168"/>
      <c r="K5" s="168"/>
      <c r="L5" s="168"/>
    </row>
    <row r="6" spans="1:12" ht="30" customHeight="1">
      <c r="A6" s="167" t="s">
        <v>251</v>
      </c>
      <c r="B6" s="167"/>
      <c r="C6" s="167"/>
      <c r="D6" s="166"/>
      <c r="E6" s="166"/>
      <c r="F6" s="166"/>
      <c r="G6" s="166"/>
      <c r="H6" s="166"/>
      <c r="I6" s="166"/>
      <c r="J6" s="166"/>
      <c r="K6" s="166"/>
      <c r="L6" s="166"/>
    </row>
    <row r="7" spans="1:12" ht="30" customHeight="1">
      <c r="A7" s="167" t="s">
        <v>252</v>
      </c>
      <c r="B7" s="167"/>
      <c r="C7" s="167"/>
      <c r="D7" s="167"/>
      <c r="E7" s="167"/>
      <c r="F7" s="167"/>
      <c r="G7" s="175"/>
      <c r="H7" s="175"/>
      <c r="I7" s="175"/>
      <c r="J7" s="175"/>
      <c r="K7" s="175"/>
      <c r="L7" s="175"/>
    </row>
    <row r="8" spans="1:12">
      <c r="A8" s="162"/>
      <c r="B8" s="162"/>
      <c r="C8" s="162"/>
      <c r="D8" s="162"/>
      <c r="E8" s="162"/>
      <c r="F8" s="162"/>
      <c r="G8" s="162"/>
      <c r="H8" s="162"/>
      <c r="I8" s="162"/>
      <c r="J8" s="162"/>
      <c r="K8" s="162"/>
      <c r="L8" s="162"/>
    </row>
    <row r="9" spans="1:12" ht="30" customHeight="1">
      <c r="A9" s="164" t="s">
        <v>253</v>
      </c>
      <c r="B9" s="164"/>
      <c r="C9" s="164"/>
      <c r="D9" s="164"/>
      <c r="E9" s="164"/>
      <c r="F9" s="164"/>
      <c r="G9" s="164"/>
      <c r="H9" s="164"/>
      <c r="I9" s="164"/>
      <c r="J9" s="164"/>
      <c r="K9" s="164"/>
      <c r="L9" s="164"/>
    </row>
    <row r="10" spans="1:12" ht="30" customHeight="1">
      <c r="A10" s="167" t="s">
        <v>254</v>
      </c>
      <c r="B10" s="167"/>
      <c r="C10" s="167"/>
      <c r="D10" s="167" t="s">
        <v>255</v>
      </c>
      <c r="E10" s="167"/>
      <c r="F10" s="167"/>
      <c r="G10" s="167" t="s">
        <v>256</v>
      </c>
      <c r="H10" s="167"/>
      <c r="I10" s="167"/>
      <c r="J10" s="167" t="s">
        <v>257</v>
      </c>
      <c r="K10" s="167"/>
      <c r="L10" s="167"/>
    </row>
    <row r="11" spans="1:12" ht="30" customHeight="1">
      <c r="A11" s="166"/>
      <c r="B11" s="166"/>
      <c r="C11" s="166"/>
      <c r="D11" s="166"/>
      <c r="E11" s="166"/>
      <c r="F11" s="166"/>
      <c r="G11" s="166"/>
      <c r="H11" s="166"/>
      <c r="I11" s="166"/>
      <c r="J11" s="166"/>
      <c r="K11" s="166"/>
      <c r="L11" s="166"/>
    </row>
    <row r="12" spans="1:12" ht="14.25" customHeight="1">
      <c r="A12" s="174"/>
      <c r="B12" s="174"/>
      <c r="C12" s="174"/>
      <c r="D12" s="174"/>
      <c r="E12" s="174"/>
      <c r="F12" s="174"/>
      <c r="G12" s="174"/>
      <c r="H12" s="174"/>
      <c r="I12" s="174"/>
      <c r="J12" s="174"/>
      <c r="K12" s="174"/>
      <c r="L12" s="174"/>
    </row>
    <row r="13" spans="1:12" ht="30" customHeight="1">
      <c r="A13" s="169" t="s">
        <v>258</v>
      </c>
      <c r="B13" s="169"/>
      <c r="C13" s="169"/>
      <c r="D13" s="169"/>
      <c r="E13" s="169"/>
      <c r="F13" s="169"/>
      <c r="G13" s="169"/>
      <c r="H13" s="169"/>
      <c r="I13" s="169"/>
      <c r="J13" s="169"/>
      <c r="K13" s="169"/>
      <c r="L13" s="169"/>
    </row>
    <row r="14" spans="1:12">
      <c r="A14" s="162"/>
      <c r="B14" s="162"/>
      <c r="C14" s="162"/>
      <c r="D14" s="162"/>
      <c r="E14" s="162"/>
      <c r="F14" s="162"/>
      <c r="G14" s="162"/>
      <c r="H14" s="162"/>
      <c r="I14" s="162"/>
      <c r="J14" s="162"/>
      <c r="K14" s="162"/>
      <c r="L14" s="162"/>
    </row>
    <row r="15" spans="1:12" ht="30" customHeight="1">
      <c r="A15" s="142" t="s">
        <v>259</v>
      </c>
      <c r="B15" s="138"/>
      <c r="C15" s="138"/>
      <c r="D15" s="138"/>
      <c r="E15" s="138"/>
      <c r="F15" s="138"/>
      <c r="G15" s="138"/>
      <c r="H15" s="138"/>
      <c r="I15" s="138"/>
      <c r="J15" s="138"/>
      <c r="K15" s="138"/>
      <c r="L15" s="139"/>
    </row>
    <row r="16" spans="1:12" ht="30" customHeight="1">
      <c r="A16" s="170"/>
      <c r="B16" s="171"/>
      <c r="C16" s="146" t="s">
        <v>260</v>
      </c>
      <c r="D16" s="147"/>
      <c r="E16" s="146" t="s">
        <v>261</v>
      </c>
      <c r="F16" s="147"/>
      <c r="G16" s="146" t="s">
        <v>186</v>
      </c>
      <c r="H16" s="147"/>
      <c r="I16" s="146" t="s">
        <v>187</v>
      </c>
      <c r="J16" s="147"/>
      <c r="K16" s="146" t="s">
        <v>188</v>
      </c>
      <c r="L16" s="147"/>
    </row>
    <row r="17" spans="1:12" ht="30" customHeight="1">
      <c r="A17" s="172"/>
      <c r="B17" s="173"/>
      <c r="C17" s="3" t="s">
        <v>262</v>
      </c>
      <c r="D17" s="3" t="s">
        <v>263</v>
      </c>
      <c r="E17" s="3" t="s">
        <v>264</v>
      </c>
      <c r="F17" s="3" t="s">
        <v>265</v>
      </c>
      <c r="G17" s="3" t="s">
        <v>264</v>
      </c>
      <c r="H17" s="3" t="s">
        <v>265</v>
      </c>
      <c r="I17" s="3" t="s">
        <v>264</v>
      </c>
      <c r="J17" s="3" t="s">
        <v>265</v>
      </c>
      <c r="K17" s="3" t="s">
        <v>264</v>
      </c>
      <c r="L17" s="3" t="s">
        <v>265</v>
      </c>
    </row>
    <row r="18" spans="1:12" ht="30" customHeight="1">
      <c r="A18" s="146" t="s">
        <v>266</v>
      </c>
      <c r="B18" s="147"/>
      <c r="C18" s="33"/>
      <c r="D18" s="45"/>
      <c r="E18" s="45"/>
      <c r="F18" s="45"/>
      <c r="G18" s="45"/>
      <c r="H18" s="45"/>
      <c r="I18" s="45"/>
      <c r="J18" s="45"/>
      <c r="K18" s="45"/>
      <c r="L18" s="45"/>
    </row>
    <row r="19" spans="1:12" ht="30" customHeight="1">
      <c r="A19" s="146" t="s">
        <v>267</v>
      </c>
      <c r="B19" s="147"/>
      <c r="C19" s="46"/>
      <c r="D19" s="46"/>
      <c r="E19" s="46"/>
      <c r="F19" s="46"/>
      <c r="G19" s="46"/>
      <c r="H19" s="46"/>
      <c r="I19" s="46"/>
      <c r="J19" s="46"/>
      <c r="K19" s="46"/>
      <c r="L19" s="46"/>
    </row>
    <row r="20" spans="1:12" ht="30" customHeight="1">
      <c r="A20" s="146" t="s">
        <v>268</v>
      </c>
      <c r="B20" s="147"/>
      <c r="C20" s="45"/>
      <c r="D20" s="45"/>
      <c r="E20" s="45"/>
      <c r="F20" s="45"/>
      <c r="G20" s="45"/>
      <c r="H20" s="45"/>
      <c r="I20" s="45"/>
      <c r="J20" s="45"/>
      <c r="K20" s="45"/>
      <c r="L20" s="45"/>
    </row>
    <row r="21" spans="1:12" ht="30" customHeight="1">
      <c r="A21" s="146" t="s">
        <v>269</v>
      </c>
      <c r="B21" s="147"/>
      <c r="C21" s="38"/>
      <c r="D21" s="38"/>
      <c r="E21" s="38"/>
      <c r="F21" s="38"/>
      <c r="G21" s="38"/>
      <c r="H21" s="38"/>
      <c r="I21" s="38"/>
      <c r="J21" s="38"/>
      <c r="K21" s="38"/>
      <c r="L21" s="38"/>
    </row>
  </sheetData>
  <sheetProtection sheet="1" objects="1" scenarios="1"/>
  <mergeCells count="44">
    <mergeCell ref="A12:L12"/>
    <mergeCell ref="A9:L9"/>
    <mergeCell ref="A7:F7"/>
    <mergeCell ref="G7:L7"/>
    <mergeCell ref="A1:L1"/>
    <mergeCell ref="A2:L2"/>
    <mergeCell ref="A4:C4"/>
    <mergeCell ref="A5:C5"/>
    <mergeCell ref="A6:C6"/>
    <mergeCell ref="A10:C10"/>
    <mergeCell ref="D10:F10"/>
    <mergeCell ref="G10:I10"/>
    <mergeCell ref="J10:L10"/>
    <mergeCell ref="A11:C11"/>
    <mergeCell ref="D11:F11"/>
    <mergeCell ref="G11:I11"/>
    <mergeCell ref="A18:B18"/>
    <mergeCell ref="A19:B19"/>
    <mergeCell ref="A20:B20"/>
    <mergeCell ref="A21:B21"/>
    <mergeCell ref="A13:L13"/>
    <mergeCell ref="I16:J16"/>
    <mergeCell ref="K16:L16"/>
    <mergeCell ref="A15:L15"/>
    <mergeCell ref="A14:L14"/>
    <mergeCell ref="A16:B17"/>
    <mergeCell ref="C16:D16"/>
    <mergeCell ref="E16:F16"/>
    <mergeCell ref="G16:H16"/>
    <mergeCell ref="J11:L11"/>
    <mergeCell ref="A3:C3"/>
    <mergeCell ref="D3:F3"/>
    <mergeCell ref="G3:I3"/>
    <mergeCell ref="J3:L3"/>
    <mergeCell ref="D4:F4"/>
    <mergeCell ref="A8:L8"/>
    <mergeCell ref="D5:F5"/>
    <mergeCell ref="D6:F6"/>
    <mergeCell ref="G4:I4"/>
    <mergeCell ref="J4:L4"/>
    <mergeCell ref="G5:I5"/>
    <mergeCell ref="J5:L5"/>
    <mergeCell ref="G6:I6"/>
    <mergeCell ref="J6:L6"/>
  </mergeCells>
  <phoneticPr fontId="1" type="noConversion"/>
  <dataValidations count="7">
    <dataValidation type="whole" operator="greaterThanOrEqual" allowBlank="1" showInputMessage="1" showErrorMessage="1" errorTitle="输入有误" error="请输入非负整数" sqref="D4 G6 C18:L18 D6 J6 J4 G4 A12 A11:L11">
      <formula1>0</formula1>
    </dataValidation>
    <dataValidation type="decimal" allowBlank="1" showInputMessage="1" showErrorMessage="1" errorTitle="输入有误" error="请输入有效百分比" sqref="L21">
      <formula1>0</formula1>
      <formula2>1</formula2>
    </dataValidation>
    <dataValidation type="whole" operator="greaterThanOrEqual" allowBlank="1" showInputMessage="1" showErrorMessage="1" error="请输入非负整数" sqref="C20:L20">
      <formula1>0</formula1>
    </dataValidation>
    <dataValidation type="decimal" operator="greaterThanOrEqual" allowBlank="1" showInputMessage="1" showErrorMessage="1" errorTitle="输入有误" error="请输入非负整数" sqref="D5:F5">
      <formula1>0</formula1>
    </dataValidation>
    <dataValidation type="decimal" operator="greaterThanOrEqual" allowBlank="1" showInputMessage="1" showErrorMessage="1" errorTitle="输入有误" error="请输入非负小数" sqref="G5:I5 J5:L5">
      <formula1>0</formula1>
    </dataValidation>
    <dataValidation type="decimal" allowBlank="1" showInputMessage="1" showErrorMessage="1" errorTitle="输入有误" error="请输入有效百分比" sqref="C21 D21 E21 F21 G21 H21 I21 J21 K21">
      <formula1>0</formula1>
      <formula2>1</formula2>
    </dataValidation>
    <dataValidation type="decimal" operator="greaterThanOrEqual" allowBlank="1" showInputMessage="1" showErrorMessage="1" errorTitle="输入有误" error="请输入非负数" sqref="C19:L19">
      <formula1>0</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A1:B32"/>
  <sheetViews>
    <sheetView showGridLines="0" topLeftCell="A15" workbookViewId="0">
      <selection activeCell="A18" sqref="A18"/>
    </sheetView>
  </sheetViews>
  <sheetFormatPr defaultColWidth="9" defaultRowHeight="14.1"/>
  <cols>
    <col min="1" max="1" width="72.59765625" style="5" customWidth="1"/>
    <col min="2" max="2" width="9" style="43"/>
    <col min="3" max="16384" width="9" style="5"/>
  </cols>
  <sheetData>
    <row r="1" spans="1:2" ht="18" customHeight="1">
      <c r="A1" s="65" t="s">
        <v>8</v>
      </c>
      <c r="B1" s="65"/>
    </row>
    <row r="2" spans="1:2" ht="18" customHeight="1">
      <c r="A2" s="2" t="s">
        <v>9</v>
      </c>
      <c r="B2" s="1" t="s">
        <v>10</v>
      </c>
    </row>
    <row r="3" spans="1:2" ht="18" customHeight="1">
      <c r="A3" s="2" t="s">
        <v>11</v>
      </c>
      <c r="B3" s="1"/>
    </row>
    <row r="4" spans="1:2" ht="18" customHeight="1">
      <c r="A4" s="2" t="s">
        <v>12</v>
      </c>
      <c r="B4" s="1" t="s">
        <v>10</v>
      </c>
    </row>
    <row r="5" spans="1:2" ht="18" customHeight="1">
      <c r="A5" s="2" t="s">
        <v>13</v>
      </c>
      <c r="B5" s="1" t="s">
        <v>10</v>
      </c>
    </row>
    <row r="6" spans="1:2" ht="18" customHeight="1">
      <c r="A6" s="2" t="s">
        <v>14</v>
      </c>
      <c r="B6" s="1" t="s">
        <v>10</v>
      </c>
    </row>
    <row r="7" spans="1:2" ht="18" customHeight="1">
      <c r="A7" s="2" t="s">
        <v>15</v>
      </c>
      <c r="B7" s="1" t="s">
        <v>10</v>
      </c>
    </row>
    <row r="8" spans="1:2" ht="18" customHeight="1">
      <c r="A8" s="2" t="s">
        <v>16</v>
      </c>
      <c r="B8" s="1"/>
    </row>
    <row r="9" spans="1:2" ht="18" customHeight="1">
      <c r="A9" s="2" t="s">
        <v>17</v>
      </c>
      <c r="B9" s="1"/>
    </row>
    <row r="10" spans="1:2" ht="18" customHeight="1">
      <c r="A10" s="2" t="s">
        <v>18</v>
      </c>
      <c r="B10" s="1" t="s">
        <v>19</v>
      </c>
    </row>
    <row r="11" spans="1:2" ht="18" customHeight="1">
      <c r="A11" s="2" t="s">
        <v>5</v>
      </c>
      <c r="B11" s="1" t="s">
        <v>19</v>
      </c>
    </row>
    <row r="12" spans="1:2" ht="18" customHeight="1">
      <c r="A12" s="2" t="s">
        <v>20</v>
      </c>
      <c r="B12" s="1"/>
    </row>
    <row r="13" spans="1:2" ht="18" customHeight="1">
      <c r="A13" s="2" t="s">
        <v>21</v>
      </c>
      <c r="B13" s="1" t="s">
        <v>19</v>
      </c>
    </row>
    <row r="14" spans="1:2" ht="18" customHeight="1">
      <c r="A14" s="2" t="s">
        <v>22</v>
      </c>
      <c r="B14" s="1" t="s">
        <v>19</v>
      </c>
    </row>
    <row r="15" spans="1:2" ht="18" customHeight="1">
      <c r="A15" s="2" t="s">
        <v>23</v>
      </c>
      <c r="B15" s="1" t="s">
        <v>19</v>
      </c>
    </row>
    <row r="16" spans="1:2" ht="18" customHeight="1">
      <c r="A16" s="2" t="s">
        <v>24</v>
      </c>
      <c r="B16" s="1" t="s">
        <v>19</v>
      </c>
    </row>
    <row r="17" spans="1:2" ht="18" customHeight="1">
      <c r="A17" s="2" t="s">
        <v>25</v>
      </c>
      <c r="B17" s="1"/>
    </row>
    <row r="18" spans="1:2" ht="18" customHeight="1">
      <c r="A18" s="2" t="s">
        <v>26</v>
      </c>
      <c r="B18" s="1" t="s">
        <v>19</v>
      </c>
    </row>
    <row r="19" spans="1:2" ht="18" customHeight="1">
      <c r="A19" s="2" t="s">
        <v>27</v>
      </c>
      <c r="B19" s="1" t="s">
        <v>19</v>
      </c>
    </row>
    <row r="20" spans="1:2" ht="18" customHeight="1">
      <c r="A20" s="2" t="s">
        <v>28</v>
      </c>
      <c r="B20" s="1"/>
    </row>
    <row r="21" spans="1:2" ht="18" customHeight="1">
      <c r="A21" s="2" t="s">
        <v>29</v>
      </c>
      <c r="B21" s="1" t="s">
        <v>30</v>
      </c>
    </row>
    <row r="22" spans="1:2" ht="18" customHeight="1">
      <c r="A22" s="2" t="s">
        <v>6</v>
      </c>
      <c r="B22" s="1"/>
    </row>
    <row r="23" spans="1:2" ht="18" customHeight="1">
      <c r="A23" s="2" t="s">
        <v>7</v>
      </c>
      <c r="B23" s="1" t="s">
        <v>30</v>
      </c>
    </row>
    <row r="24" spans="1:2" ht="18" customHeight="1">
      <c r="A24" s="2" t="s">
        <v>31</v>
      </c>
      <c r="B24" s="1" t="s">
        <v>30</v>
      </c>
    </row>
    <row r="25" spans="1:2" ht="18" customHeight="1">
      <c r="A25" s="2" t="s">
        <v>32</v>
      </c>
      <c r="B25" s="1"/>
    </row>
    <row r="26" spans="1:2" ht="18" customHeight="1">
      <c r="A26" s="2" t="s">
        <v>33</v>
      </c>
      <c r="B26" s="1" t="s">
        <v>30</v>
      </c>
    </row>
    <row r="27" spans="1:2" ht="18" customHeight="1">
      <c r="A27" s="2" t="s">
        <v>34</v>
      </c>
      <c r="B27" s="1" t="s">
        <v>30</v>
      </c>
    </row>
    <row r="28" spans="1:2" ht="18" customHeight="1">
      <c r="A28" s="2" t="s">
        <v>35</v>
      </c>
      <c r="B28" s="1"/>
    </row>
    <row r="29" spans="1:2" ht="18" customHeight="1">
      <c r="A29" s="2" t="s">
        <v>36</v>
      </c>
      <c r="B29" s="1" t="s">
        <v>30</v>
      </c>
    </row>
    <row r="30" spans="1:2" ht="18" customHeight="1">
      <c r="A30" s="2" t="s">
        <v>37</v>
      </c>
      <c r="B30" s="1" t="s">
        <v>30</v>
      </c>
    </row>
    <row r="31" spans="1:2" ht="18" customHeight="1">
      <c r="A31" s="2" t="s">
        <v>38</v>
      </c>
      <c r="B31" s="1" t="s">
        <v>30</v>
      </c>
    </row>
    <row r="32" spans="1:2" ht="18" customHeight="1">
      <c r="A32" s="66" t="s">
        <v>39</v>
      </c>
      <c r="B32" s="67"/>
    </row>
  </sheetData>
  <sheetProtection sheet="1" objects="1" scenarios="1"/>
  <mergeCells count="2">
    <mergeCell ref="A1:B1"/>
    <mergeCell ref="A32:B32"/>
  </mergeCells>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sheetPr codeName="Sheet2"/>
  <dimension ref="A1:C43"/>
  <sheetViews>
    <sheetView showGridLines="0" workbookViewId="0">
      <selection activeCell="B12" sqref="B12:C12"/>
    </sheetView>
  </sheetViews>
  <sheetFormatPr defaultColWidth="9" defaultRowHeight="14.1"/>
  <cols>
    <col min="1" max="1" width="30.59765625" style="7" customWidth="1"/>
    <col min="2" max="2" width="9.09765625" style="7" customWidth="1"/>
    <col min="3" max="3" width="49.5" style="7" customWidth="1"/>
    <col min="4" max="16384" width="9" style="7"/>
  </cols>
  <sheetData>
    <row r="1" spans="1:3" ht="20.100000000000001">
      <c r="A1" s="69" t="s">
        <v>83</v>
      </c>
      <c r="B1" s="12" t="s">
        <v>40</v>
      </c>
      <c r="C1" s="13"/>
    </row>
    <row r="2" spans="1:3" ht="20.100000000000001">
      <c r="A2" s="69"/>
      <c r="B2" s="12" t="s">
        <v>41</v>
      </c>
      <c r="C2" s="13"/>
    </row>
    <row r="3" spans="1:3" ht="20.100000000000001">
      <c r="A3" s="14" t="s">
        <v>46</v>
      </c>
      <c r="B3" s="12" t="s">
        <v>40</v>
      </c>
      <c r="C3" s="13"/>
    </row>
    <row r="4" spans="1:3" ht="20.100000000000001">
      <c r="A4" s="15" t="s">
        <v>47</v>
      </c>
      <c r="B4" s="12" t="s">
        <v>41</v>
      </c>
      <c r="C4" s="16"/>
    </row>
    <row r="5" spans="1:3" ht="20.100000000000001">
      <c r="A5" s="17" t="s">
        <v>42</v>
      </c>
      <c r="B5" s="18"/>
      <c r="C5" s="13"/>
    </row>
    <row r="6" spans="1:3" ht="13.5" customHeight="1">
      <c r="A6" s="73"/>
      <c r="B6" s="73"/>
      <c r="C6" s="73"/>
    </row>
    <row r="7" spans="1:3" ht="30" customHeight="1">
      <c r="A7" s="75" t="s">
        <v>43</v>
      </c>
      <c r="B7" s="75"/>
      <c r="C7" s="75"/>
    </row>
    <row r="8" spans="1:3">
      <c r="A8" s="74"/>
      <c r="B8" s="74"/>
      <c r="C8" s="74"/>
    </row>
    <row r="9" spans="1:3" ht="30" customHeight="1">
      <c r="A9" s="70" t="s">
        <v>81</v>
      </c>
      <c r="B9" s="70"/>
      <c r="C9" s="70"/>
    </row>
    <row r="10" spans="1:3" ht="30" customHeight="1">
      <c r="A10" s="4" t="s">
        <v>51</v>
      </c>
      <c r="B10" s="71" t="s">
        <v>82</v>
      </c>
      <c r="C10" s="72"/>
    </row>
    <row r="11" spans="1:3" ht="105" customHeight="1">
      <c r="A11" s="19"/>
      <c r="B11" s="68"/>
      <c r="C11" s="68"/>
    </row>
    <row r="12" spans="1:3" ht="105" customHeight="1">
      <c r="A12" s="19"/>
      <c r="B12" s="68"/>
      <c r="C12" s="68"/>
    </row>
    <row r="13" spans="1:3" ht="105" customHeight="1">
      <c r="A13" s="19"/>
      <c r="B13" s="68"/>
      <c r="C13" s="68"/>
    </row>
    <row r="14" spans="1:3" ht="105" customHeight="1">
      <c r="A14" s="19"/>
      <c r="B14" s="68"/>
      <c r="C14" s="68"/>
    </row>
    <row r="15" spans="1:3" ht="105" customHeight="1">
      <c r="A15" s="19"/>
      <c r="B15" s="68"/>
      <c r="C15" s="68"/>
    </row>
    <row r="16" spans="1:3" ht="105" customHeight="1">
      <c r="A16" s="19"/>
      <c r="B16" s="68"/>
      <c r="C16" s="68"/>
    </row>
    <row r="17" spans="1:3" ht="105" customHeight="1">
      <c r="A17" s="19"/>
      <c r="B17" s="68"/>
      <c r="C17" s="68"/>
    </row>
    <row r="18" spans="1:3" ht="105" customHeight="1">
      <c r="A18" s="19"/>
      <c r="B18" s="68"/>
      <c r="C18" s="68"/>
    </row>
    <row r="19" spans="1:3" ht="105" customHeight="1">
      <c r="A19" s="19"/>
      <c r="B19" s="68"/>
      <c r="C19" s="68"/>
    </row>
    <row r="20" spans="1:3" ht="105" customHeight="1">
      <c r="A20" s="19"/>
      <c r="B20" s="68"/>
      <c r="C20" s="68"/>
    </row>
    <row r="21" spans="1:3" ht="105" customHeight="1">
      <c r="A21" s="19"/>
      <c r="B21" s="68"/>
      <c r="C21" s="68"/>
    </row>
    <row r="22" spans="1:3" ht="105" customHeight="1">
      <c r="A22" s="19"/>
      <c r="B22" s="68"/>
      <c r="C22" s="68"/>
    </row>
    <row r="23" spans="1:3" ht="105" customHeight="1">
      <c r="A23" s="19"/>
      <c r="B23" s="68"/>
      <c r="C23" s="68"/>
    </row>
    <row r="24" spans="1:3" ht="105" customHeight="1">
      <c r="A24" s="19"/>
      <c r="B24" s="68"/>
      <c r="C24" s="68"/>
    </row>
    <row r="25" spans="1:3" ht="105" customHeight="1">
      <c r="A25" s="19"/>
      <c r="B25" s="68"/>
      <c r="C25" s="68"/>
    </row>
    <row r="26" spans="1:3" ht="105" customHeight="1">
      <c r="A26" s="19"/>
      <c r="B26" s="68"/>
      <c r="C26" s="68"/>
    </row>
    <row r="27" spans="1:3" ht="105" customHeight="1">
      <c r="A27" s="19"/>
      <c r="B27" s="68"/>
      <c r="C27" s="68"/>
    </row>
    <row r="28" spans="1:3" ht="105" customHeight="1">
      <c r="A28" s="19"/>
      <c r="B28" s="68"/>
      <c r="C28" s="68"/>
    </row>
    <row r="29" spans="1:3" ht="105" customHeight="1">
      <c r="A29" s="19"/>
      <c r="B29" s="68"/>
      <c r="C29" s="68"/>
    </row>
    <row r="30" spans="1:3" ht="105" customHeight="1">
      <c r="A30" s="19"/>
      <c r="B30" s="68"/>
      <c r="C30" s="68"/>
    </row>
    <row r="31" spans="1:3" ht="105" customHeight="1">
      <c r="A31" s="19"/>
      <c r="B31" s="68"/>
      <c r="C31" s="68"/>
    </row>
    <row r="32" spans="1:3" ht="105" customHeight="1">
      <c r="A32" s="19"/>
      <c r="B32" s="68"/>
      <c r="C32" s="68"/>
    </row>
    <row r="33" spans="1:3" ht="105" customHeight="1">
      <c r="A33" s="19"/>
      <c r="B33" s="68"/>
      <c r="C33" s="68"/>
    </row>
    <row r="34" spans="1:3" ht="105" customHeight="1">
      <c r="A34" s="19"/>
      <c r="B34" s="68"/>
      <c r="C34" s="68"/>
    </row>
    <row r="35" spans="1:3" ht="105" customHeight="1">
      <c r="A35" s="19"/>
      <c r="B35" s="68"/>
      <c r="C35" s="68"/>
    </row>
    <row r="36" spans="1:3" ht="105" customHeight="1">
      <c r="A36" s="19"/>
      <c r="B36" s="68"/>
      <c r="C36" s="68"/>
    </row>
    <row r="37" spans="1:3" ht="105" customHeight="1">
      <c r="A37" s="19"/>
      <c r="B37" s="68"/>
      <c r="C37" s="68"/>
    </row>
    <row r="38" spans="1:3" ht="105" customHeight="1">
      <c r="A38" s="19"/>
      <c r="B38" s="68"/>
      <c r="C38" s="68"/>
    </row>
    <row r="39" spans="1:3" ht="105" customHeight="1">
      <c r="A39" s="19"/>
      <c r="B39" s="68"/>
      <c r="C39" s="68"/>
    </row>
    <row r="40" spans="1:3" ht="105" customHeight="1">
      <c r="A40" s="19"/>
      <c r="B40" s="68"/>
      <c r="C40" s="68"/>
    </row>
    <row r="41" spans="1:3" ht="105" customHeight="1">
      <c r="A41" s="19"/>
      <c r="B41" s="68"/>
      <c r="C41" s="68"/>
    </row>
    <row r="42" spans="1:3" ht="14.25" customHeight="1"/>
    <row r="43" spans="1:3" ht="30" customHeight="1"/>
  </sheetData>
  <sheetProtection sheet="1" objects="1" scenarios="1"/>
  <mergeCells count="37">
    <mergeCell ref="A1:A2"/>
    <mergeCell ref="A9:C9"/>
    <mergeCell ref="B10:C10"/>
    <mergeCell ref="B11:C11"/>
    <mergeCell ref="B27:C27"/>
    <mergeCell ref="B17:C17"/>
    <mergeCell ref="B18:C18"/>
    <mergeCell ref="B19:C19"/>
    <mergeCell ref="B12:C12"/>
    <mergeCell ref="B13:C13"/>
    <mergeCell ref="B14:C14"/>
    <mergeCell ref="B15:C15"/>
    <mergeCell ref="B16:C16"/>
    <mergeCell ref="A6:C6"/>
    <mergeCell ref="A8:C8"/>
    <mergeCell ref="A7:C7"/>
    <mergeCell ref="B28:C28"/>
    <mergeCell ref="B29:C29"/>
    <mergeCell ref="B20:C20"/>
    <mergeCell ref="B21:C21"/>
    <mergeCell ref="B22:C22"/>
    <mergeCell ref="B23:C23"/>
    <mergeCell ref="B24:C24"/>
    <mergeCell ref="B25:C25"/>
    <mergeCell ref="B26:C26"/>
    <mergeCell ref="B40:C40"/>
    <mergeCell ref="B41:C41"/>
    <mergeCell ref="B35:C35"/>
    <mergeCell ref="B36:C36"/>
    <mergeCell ref="B37:C37"/>
    <mergeCell ref="B38:C38"/>
    <mergeCell ref="B39:C39"/>
    <mergeCell ref="B30:C30"/>
    <mergeCell ref="B31:C31"/>
    <mergeCell ref="B32:C32"/>
    <mergeCell ref="B33:C33"/>
    <mergeCell ref="B34:C34"/>
  </mergeCells>
  <phoneticPr fontId="1" type="noConversion"/>
  <dataValidations count="1">
    <dataValidation type="list" allowBlank="1" showInputMessage="1" showErrorMessage="1" errorTitle="错误" error="无效信息" promptTitle="授权级别" prompt="博士或硕士" sqref="C5">
      <formula1>"博士,硕士"</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sheetPr codeName="Sheet3"/>
  <dimension ref="A1:K32"/>
  <sheetViews>
    <sheetView showGridLines="0" topLeftCell="A16" workbookViewId="0">
      <selection activeCell="A24" sqref="A24:K24"/>
    </sheetView>
  </sheetViews>
  <sheetFormatPr defaultColWidth="9" defaultRowHeight="14.1"/>
  <cols>
    <col min="1" max="1" width="16.59765625" style="7" customWidth="1"/>
    <col min="2" max="9" width="14.59765625" style="7" customWidth="1"/>
    <col min="10" max="11" width="16.59765625" style="7" customWidth="1"/>
    <col min="12" max="16384" width="9" style="7"/>
  </cols>
  <sheetData>
    <row r="1" spans="1:11" ht="30" customHeight="1">
      <c r="A1" s="79" t="s">
        <v>11</v>
      </c>
      <c r="B1" s="80"/>
      <c r="C1" s="80"/>
      <c r="D1" s="80"/>
      <c r="E1" s="80"/>
      <c r="F1" s="80"/>
      <c r="G1" s="80"/>
      <c r="H1" s="80"/>
      <c r="I1" s="80"/>
      <c r="J1" s="80"/>
      <c r="K1" s="80"/>
    </row>
    <row r="2" spans="1:11" ht="30" customHeight="1">
      <c r="A2" s="77" t="s">
        <v>84</v>
      </c>
      <c r="B2" s="78"/>
      <c r="C2" s="78"/>
      <c r="D2" s="78"/>
      <c r="E2" s="78"/>
      <c r="F2" s="78"/>
      <c r="G2" s="78"/>
      <c r="H2" s="78"/>
      <c r="I2" s="78"/>
      <c r="J2" s="78"/>
      <c r="K2" s="78"/>
    </row>
    <row r="3" spans="1:11" ht="30" customHeight="1">
      <c r="A3" s="20" t="s">
        <v>85</v>
      </c>
      <c r="B3" s="20" t="s">
        <v>86</v>
      </c>
      <c r="C3" s="20" t="s">
        <v>87</v>
      </c>
      <c r="D3" s="20" t="s">
        <v>88</v>
      </c>
      <c r="E3" s="20" t="s">
        <v>89</v>
      </c>
      <c r="F3" s="20" t="s">
        <v>90</v>
      </c>
      <c r="G3" s="20" t="s">
        <v>91</v>
      </c>
      <c r="H3" s="20" t="s">
        <v>92</v>
      </c>
      <c r="I3" s="20" t="s">
        <v>93</v>
      </c>
      <c r="J3" s="20" t="s">
        <v>94</v>
      </c>
      <c r="K3" s="20" t="s">
        <v>95</v>
      </c>
    </row>
    <row r="4" spans="1:11" ht="30" customHeight="1">
      <c r="A4" s="20" t="s">
        <v>96</v>
      </c>
      <c r="B4" s="21">
        <f>SUM(C4:I4)</f>
        <v>0</v>
      </c>
      <c r="C4" s="22"/>
      <c r="D4" s="23"/>
      <c r="E4" s="23"/>
      <c r="F4" s="23"/>
      <c r="G4" s="23"/>
      <c r="H4" s="23"/>
      <c r="I4" s="23"/>
      <c r="J4" s="23"/>
      <c r="K4" s="23"/>
    </row>
    <row r="5" spans="1:11" ht="30" customHeight="1">
      <c r="A5" s="20" t="s">
        <v>97</v>
      </c>
      <c r="B5" s="21">
        <f t="shared" ref="B5:B7" si="0">SUM(C5:I5)</f>
        <v>0</v>
      </c>
      <c r="C5" s="22"/>
      <c r="D5" s="23"/>
      <c r="E5" s="23"/>
      <c r="F5" s="23"/>
      <c r="G5" s="23"/>
      <c r="H5" s="23"/>
      <c r="I5" s="23"/>
      <c r="J5" s="23"/>
      <c r="K5" s="23"/>
    </row>
    <row r="6" spans="1:11" ht="30" customHeight="1">
      <c r="A6" s="20" t="s">
        <v>98</v>
      </c>
      <c r="B6" s="21">
        <f t="shared" si="0"/>
        <v>0</v>
      </c>
      <c r="C6" s="22"/>
      <c r="D6" s="23"/>
      <c r="E6" s="23"/>
      <c r="F6" s="23"/>
      <c r="G6" s="23"/>
      <c r="H6" s="23"/>
      <c r="I6" s="23"/>
      <c r="J6" s="23"/>
      <c r="K6" s="23"/>
    </row>
    <row r="7" spans="1:11" ht="30" customHeight="1">
      <c r="A7" s="20" t="s">
        <v>99</v>
      </c>
      <c r="B7" s="21">
        <f t="shared" si="0"/>
        <v>0</v>
      </c>
      <c r="C7" s="22"/>
      <c r="D7" s="23"/>
      <c r="E7" s="23"/>
      <c r="F7" s="23"/>
      <c r="G7" s="23"/>
      <c r="H7" s="23"/>
      <c r="I7" s="23"/>
      <c r="J7" s="23"/>
      <c r="K7" s="23"/>
    </row>
    <row r="8" spans="1:11" ht="30" customHeight="1">
      <c r="A8" s="20" t="s">
        <v>100</v>
      </c>
      <c r="B8" s="21">
        <f>SUM(B4:B7)</f>
        <v>0</v>
      </c>
      <c r="C8" s="21">
        <f t="shared" ref="C8:K8" si="1">SUM(C4:C7)</f>
        <v>0</v>
      </c>
      <c r="D8" s="21">
        <f t="shared" si="1"/>
        <v>0</v>
      </c>
      <c r="E8" s="21">
        <f t="shared" si="1"/>
        <v>0</v>
      </c>
      <c r="F8" s="21">
        <f t="shared" si="1"/>
        <v>0</v>
      </c>
      <c r="G8" s="21">
        <f t="shared" si="1"/>
        <v>0</v>
      </c>
      <c r="H8" s="21">
        <f t="shared" si="1"/>
        <v>0</v>
      </c>
      <c r="I8" s="21">
        <f t="shared" si="1"/>
        <v>0</v>
      </c>
      <c r="J8" s="21">
        <f t="shared" si="1"/>
        <v>0</v>
      </c>
      <c r="K8" s="21">
        <f t="shared" si="1"/>
        <v>0</v>
      </c>
    </row>
    <row r="9" spans="1:11" ht="30" customHeight="1">
      <c r="A9" s="81" t="s">
        <v>101</v>
      </c>
      <c r="B9" s="82"/>
      <c r="C9" s="82"/>
      <c r="D9" s="83"/>
      <c r="E9" s="81" t="s">
        <v>102</v>
      </c>
      <c r="F9" s="82"/>
      <c r="G9" s="82"/>
      <c r="H9" s="83"/>
      <c r="I9" s="81" t="s">
        <v>103</v>
      </c>
      <c r="J9" s="82"/>
      <c r="K9" s="82"/>
    </row>
    <row r="10" spans="1:11" ht="30" customHeight="1">
      <c r="A10" s="84">
        <v>1</v>
      </c>
      <c r="B10" s="84"/>
      <c r="C10" s="84"/>
      <c r="D10" s="84"/>
      <c r="E10" s="84">
        <v>2</v>
      </c>
      <c r="F10" s="84"/>
      <c r="G10" s="84"/>
      <c r="H10" s="84"/>
      <c r="I10" s="84">
        <v>3</v>
      </c>
      <c r="J10" s="84"/>
      <c r="K10" s="84"/>
    </row>
    <row r="11" spans="1:11" ht="14.25" customHeight="1">
      <c r="A11" s="85"/>
      <c r="B11" s="85"/>
      <c r="C11" s="85"/>
      <c r="D11" s="85"/>
      <c r="E11" s="85"/>
      <c r="F11" s="85"/>
      <c r="G11" s="85"/>
      <c r="H11" s="85"/>
      <c r="I11" s="85"/>
      <c r="J11" s="85"/>
      <c r="K11" s="85"/>
    </row>
    <row r="12" spans="1:11" ht="30" customHeight="1">
      <c r="A12" s="75" t="s">
        <v>104</v>
      </c>
      <c r="B12" s="75"/>
      <c r="C12" s="75"/>
      <c r="D12" s="75"/>
      <c r="E12" s="75"/>
      <c r="F12" s="75"/>
      <c r="G12" s="75"/>
      <c r="H12" s="75"/>
      <c r="I12" s="75"/>
      <c r="J12" s="75"/>
      <c r="K12" s="75"/>
    </row>
    <row r="13" spans="1:11" ht="30" customHeight="1">
      <c r="A13" s="75" t="s">
        <v>277</v>
      </c>
      <c r="B13" s="75"/>
      <c r="C13" s="75"/>
      <c r="D13" s="75"/>
      <c r="E13" s="75"/>
      <c r="F13" s="75"/>
      <c r="G13" s="75"/>
      <c r="H13" s="75"/>
      <c r="I13" s="75"/>
      <c r="J13" s="75"/>
      <c r="K13" s="75"/>
    </row>
    <row r="14" spans="1:11" ht="30" customHeight="1">
      <c r="A14" s="75" t="s">
        <v>278</v>
      </c>
      <c r="B14" s="75"/>
      <c r="C14" s="75"/>
      <c r="D14" s="75"/>
      <c r="E14" s="75"/>
      <c r="F14" s="75"/>
      <c r="G14" s="75"/>
      <c r="H14" s="75"/>
      <c r="I14" s="75"/>
      <c r="J14" s="75"/>
      <c r="K14" s="75"/>
    </row>
    <row r="15" spans="1:11" ht="14.25" customHeight="1">
      <c r="A15" s="76"/>
      <c r="B15" s="76"/>
      <c r="C15" s="76"/>
      <c r="D15" s="76"/>
      <c r="E15" s="76"/>
      <c r="F15" s="76"/>
      <c r="G15" s="76"/>
      <c r="H15" s="76"/>
      <c r="I15" s="76"/>
      <c r="J15" s="76"/>
      <c r="K15" s="76"/>
    </row>
    <row r="16" spans="1:11" ht="30" customHeight="1">
      <c r="A16" s="77" t="s">
        <v>105</v>
      </c>
      <c r="B16" s="78"/>
      <c r="C16" s="78"/>
      <c r="D16" s="78"/>
      <c r="E16" s="78"/>
      <c r="F16" s="78"/>
      <c r="G16" s="78"/>
      <c r="H16" s="78"/>
      <c r="I16" s="78"/>
      <c r="J16" s="78"/>
      <c r="K16" s="78"/>
    </row>
    <row r="17" spans="1:11" ht="30" customHeight="1">
      <c r="A17" s="20" t="s">
        <v>85</v>
      </c>
      <c r="B17" s="20" t="s">
        <v>86</v>
      </c>
      <c r="C17" s="20" t="s">
        <v>87</v>
      </c>
      <c r="D17" s="20" t="s">
        <v>88</v>
      </c>
      <c r="E17" s="20" t="s">
        <v>89</v>
      </c>
      <c r="F17" s="20" t="s">
        <v>90</v>
      </c>
      <c r="G17" s="20" t="s">
        <v>91</v>
      </c>
      <c r="H17" s="20" t="s">
        <v>92</v>
      </c>
      <c r="I17" s="20" t="s">
        <v>93</v>
      </c>
      <c r="J17" s="20" t="s">
        <v>94</v>
      </c>
      <c r="K17" s="20" t="s">
        <v>95</v>
      </c>
    </row>
    <row r="18" spans="1:11" ht="30" customHeight="1">
      <c r="A18" s="20" t="s">
        <v>96</v>
      </c>
      <c r="B18" s="21">
        <f>SUM(C18:I18)</f>
        <v>0</v>
      </c>
      <c r="C18" s="22"/>
      <c r="D18" s="44"/>
      <c r="E18" s="44"/>
      <c r="F18" s="44"/>
      <c r="G18" s="44"/>
      <c r="H18" s="44"/>
      <c r="I18" s="44"/>
      <c r="J18" s="44"/>
      <c r="K18" s="44"/>
    </row>
    <row r="19" spans="1:11" ht="30" customHeight="1">
      <c r="A19" s="20" t="s">
        <v>97</v>
      </c>
      <c r="B19" s="21">
        <f t="shared" ref="B19:B21" si="2">SUM(C19:I19)</f>
        <v>0</v>
      </c>
      <c r="C19" s="22"/>
      <c r="D19" s="44"/>
      <c r="E19" s="44"/>
      <c r="F19" s="44"/>
      <c r="G19" s="44"/>
      <c r="H19" s="44"/>
      <c r="I19" s="44"/>
      <c r="J19" s="44"/>
      <c r="K19" s="44"/>
    </row>
    <row r="20" spans="1:11" ht="30" customHeight="1">
      <c r="A20" s="20" t="s">
        <v>98</v>
      </c>
      <c r="B20" s="21">
        <f t="shared" si="2"/>
        <v>0</v>
      </c>
      <c r="C20" s="22"/>
      <c r="D20" s="44"/>
      <c r="E20" s="44"/>
      <c r="F20" s="44"/>
      <c r="G20" s="44"/>
      <c r="H20" s="44"/>
      <c r="I20" s="44"/>
      <c r="J20" s="44"/>
      <c r="K20" s="44"/>
    </row>
    <row r="21" spans="1:11" ht="30" customHeight="1">
      <c r="A21" s="20" t="s">
        <v>106</v>
      </c>
      <c r="B21" s="21">
        <f t="shared" si="2"/>
        <v>0</v>
      </c>
      <c r="C21" s="22"/>
      <c r="D21" s="44"/>
      <c r="E21" s="44"/>
      <c r="F21" s="44"/>
      <c r="G21" s="44"/>
      <c r="H21" s="44"/>
      <c r="I21" s="44"/>
      <c r="J21" s="44"/>
      <c r="K21" s="44"/>
    </row>
    <row r="22" spans="1:11" ht="30" customHeight="1">
      <c r="A22" s="20" t="s">
        <v>100</v>
      </c>
      <c r="B22" s="21">
        <f>SUM(B18:B21)</f>
        <v>0</v>
      </c>
      <c r="C22" s="21">
        <f t="shared" ref="C22:K22" si="3">SUM(C18:C21)</f>
        <v>0</v>
      </c>
      <c r="D22" s="21">
        <f t="shared" si="3"/>
        <v>0</v>
      </c>
      <c r="E22" s="21">
        <f t="shared" si="3"/>
        <v>0</v>
      </c>
      <c r="F22" s="21">
        <f t="shared" si="3"/>
        <v>0</v>
      </c>
      <c r="G22" s="21">
        <f t="shared" si="3"/>
        <v>0</v>
      </c>
      <c r="H22" s="21">
        <f t="shared" si="3"/>
        <v>0</v>
      </c>
      <c r="I22" s="21">
        <f t="shared" si="3"/>
        <v>0</v>
      </c>
      <c r="J22" s="21">
        <f t="shared" si="3"/>
        <v>0</v>
      </c>
      <c r="K22" s="21">
        <f t="shared" si="3"/>
        <v>0</v>
      </c>
    </row>
    <row r="23" spans="1:11" ht="30" customHeight="1">
      <c r="A23" s="81" t="s">
        <v>107</v>
      </c>
      <c r="B23" s="82"/>
      <c r="C23" s="82"/>
      <c r="D23" s="82"/>
      <c r="E23" s="83"/>
      <c r="F23" s="81" t="s">
        <v>108</v>
      </c>
      <c r="G23" s="82"/>
      <c r="H23" s="82"/>
      <c r="I23" s="82"/>
      <c r="J23" s="82"/>
      <c r="K23" s="83"/>
    </row>
    <row r="24" spans="1:11" ht="30" customHeight="1">
      <c r="A24" s="87"/>
      <c r="B24" s="88"/>
      <c r="C24" s="88"/>
      <c r="D24" s="88"/>
      <c r="E24" s="89"/>
      <c r="F24" s="87"/>
      <c r="G24" s="88"/>
      <c r="H24" s="88"/>
      <c r="I24" s="88"/>
      <c r="J24" s="88"/>
      <c r="K24" s="89"/>
    </row>
    <row r="25" spans="1:11" ht="14.25" customHeight="1">
      <c r="A25" s="86"/>
      <c r="B25" s="85"/>
      <c r="C25" s="85"/>
      <c r="D25" s="85"/>
      <c r="E25" s="85"/>
      <c r="F25" s="85"/>
      <c r="G25" s="85"/>
      <c r="H25" s="85"/>
      <c r="I25" s="85"/>
      <c r="J25" s="85"/>
      <c r="K25" s="85"/>
    </row>
    <row r="26" spans="1:11" ht="30" customHeight="1">
      <c r="A26" s="75" t="s">
        <v>109</v>
      </c>
      <c r="B26" s="75"/>
      <c r="C26" s="75"/>
      <c r="D26" s="75"/>
      <c r="E26" s="75"/>
      <c r="F26" s="75"/>
      <c r="G26" s="75"/>
      <c r="H26" s="75"/>
      <c r="I26" s="75"/>
      <c r="J26" s="75"/>
      <c r="K26" s="75"/>
    </row>
    <row r="27" spans="1:11" ht="30" customHeight="1">
      <c r="A27" s="75" t="s">
        <v>277</v>
      </c>
      <c r="B27" s="75"/>
      <c r="C27" s="75"/>
      <c r="D27" s="75"/>
      <c r="E27" s="75"/>
      <c r="F27" s="75"/>
      <c r="G27" s="75"/>
      <c r="H27" s="75"/>
      <c r="I27" s="75"/>
      <c r="J27" s="75"/>
      <c r="K27" s="75"/>
    </row>
    <row r="32" spans="1:11">
      <c r="E32" s="7" t="s">
        <v>2</v>
      </c>
    </row>
  </sheetData>
  <sheetProtection sheet="1" objects="1" scenarios="1"/>
  <mergeCells count="21">
    <mergeCell ref="A25:K25"/>
    <mergeCell ref="A26:K26"/>
    <mergeCell ref="A27:K27"/>
    <mergeCell ref="A16:K16"/>
    <mergeCell ref="A23:E23"/>
    <mergeCell ref="F23:K23"/>
    <mergeCell ref="A24:E24"/>
    <mergeCell ref="F24:K24"/>
    <mergeCell ref="A15:K15"/>
    <mergeCell ref="A14:K14"/>
    <mergeCell ref="A13:K13"/>
    <mergeCell ref="A2:K2"/>
    <mergeCell ref="A1:K1"/>
    <mergeCell ref="I9:K9"/>
    <mergeCell ref="E9:H9"/>
    <mergeCell ref="A9:D9"/>
    <mergeCell ref="A10:D10"/>
    <mergeCell ref="E10:H10"/>
    <mergeCell ref="I10:K10"/>
    <mergeCell ref="A12:K12"/>
    <mergeCell ref="A11:K11"/>
  </mergeCells>
  <phoneticPr fontId="1" type="noConversion"/>
  <dataValidations count="2">
    <dataValidation type="whole" operator="greaterThanOrEqual" allowBlank="1" showInputMessage="1" showErrorMessage="1" errorTitle="输入有误" error="请输入非负整数" sqref="B10:K10 A25 A10:A11">
      <formula1>0</formula1>
    </dataValidation>
    <dataValidation type="whole" operator="greaterThanOrEqual" allowBlank="1" showInputMessage="1" showErrorMessage="1" errorTitle="输入人数有误" error="请输入非负整数" sqref="A24:K24 C4:K7 C18:K21">
      <formula1>0</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sheetPr codeName="Sheet5"/>
  <dimension ref="A1:H63"/>
  <sheetViews>
    <sheetView showGridLines="0" workbookViewId="0">
      <selection activeCell="D12" sqref="D12"/>
    </sheetView>
  </sheetViews>
  <sheetFormatPr defaultColWidth="9" defaultRowHeight="30" customHeight="1"/>
  <cols>
    <col min="1" max="1" width="22.59765625" style="7" customWidth="1"/>
    <col min="2" max="2" width="18.59765625" style="7" customWidth="1"/>
    <col min="3" max="3" width="15.59765625" style="7" customWidth="1"/>
    <col min="4" max="4" width="12.59765625" style="7" customWidth="1"/>
    <col min="5" max="5" width="20.59765625" style="7" customWidth="1"/>
    <col min="6" max="6" width="12.59765625" style="7" customWidth="1"/>
    <col min="7" max="7" width="24.59765625" style="7" customWidth="1"/>
    <col min="8" max="8" width="12.59765625" style="7" customWidth="1"/>
    <col min="9" max="16384" width="9" style="7"/>
  </cols>
  <sheetData>
    <row r="1" spans="1:8" ht="30" customHeight="1">
      <c r="A1" s="94" t="s">
        <v>110</v>
      </c>
      <c r="B1" s="95"/>
      <c r="C1" s="95"/>
      <c r="D1" s="95"/>
      <c r="E1" s="95"/>
      <c r="F1" s="95"/>
      <c r="G1" s="95"/>
      <c r="H1" s="96"/>
    </row>
    <row r="2" spans="1:8" s="24" customFormat="1" ht="14.25" customHeight="1">
      <c r="A2" s="25"/>
      <c r="B2" s="26"/>
      <c r="C2" s="26"/>
      <c r="D2" s="26"/>
      <c r="E2" s="26"/>
      <c r="F2" s="26"/>
      <c r="G2" s="26"/>
      <c r="H2" s="26"/>
    </row>
    <row r="3" spans="1:8" ht="30" customHeight="1">
      <c r="A3" s="97" t="s">
        <v>111</v>
      </c>
      <c r="B3" s="80"/>
      <c r="C3" s="80"/>
      <c r="D3" s="80"/>
      <c r="E3" s="80"/>
      <c r="F3" s="80"/>
      <c r="G3" s="80"/>
      <c r="H3" s="98"/>
    </row>
    <row r="4" spans="1:8" ht="30" customHeight="1">
      <c r="A4" s="90" t="s">
        <v>112</v>
      </c>
      <c r="B4" s="99" t="str">
        <f>IF(Ⅰ!A11="","",Ⅰ!A11)</f>
        <v/>
      </c>
      <c r="C4" s="8" t="s">
        <v>113</v>
      </c>
      <c r="D4" s="27"/>
      <c r="E4" s="8" t="s">
        <v>114</v>
      </c>
      <c r="F4" s="27"/>
      <c r="G4" s="8" t="s">
        <v>115</v>
      </c>
      <c r="H4" s="27"/>
    </row>
    <row r="5" spans="1:8" ht="30" customHeight="1">
      <c r="A5" s="91"/>
      <c r="B5" s="99"/>
      <c r="C5" s="8" t="s">
        <v>116</v>
      </c>
      <c r="D5" s="27"/>
      <c r="E5" s="8" t="s">
        <v>117</v>
      </c>
      <c r="F5" s="27"/>
      <c r="G5" s="8" t="s">
        <v>118</v>
      </c>
      <c r="H5" s="27"/>
    </row>
    <row r="6" spans="1:8" ht="30" customHeight="1">
      <c r="A6" s="90" t="s">
        <v>65</v>
      </c>
      <c r="B6" s="99" t="str">
        <f>IF(Ⅰ!A12="","",Ⅰ!A12)</f>
        <v/>
      </c>
      <c r="C6" s="8" t="s">
        <v>119</v>
      </c>
      <c r="D6" s="27"/>
      <c r="E6" s="8" t="s">
        <v>114</v>
      </c>
      <c r="F6" s="27"/>
      <c r="G6" s="8" t="s">
        <v>115</v>
      </c>
      <c r="H6" s="27"/>
    </row>
    <row r="7" spans="1:8" ht="30" customHeight="1">
      <c r="A7" s="91"/>
      <c r="B7" s="99"/>
      <c r="C7" s="8" t="s">
        <v>116</v>
      </c>
      <c r="D7" s="27"/>
      <c r="E7" s="8" t="s">
        <v>117</v>
      </c>
      <c r="F7" s="27"/>
      <c r="G7" s="8" t="s">
        <v>118</v>
      </c>
      <c r="H7" s="27"/>
    </row>
    <row r="8" spans="1:8" ht="30" customHeight="1">
      <c r="A8" s="90" t="s">
        <v>65</v>
      </c>
      <c r="B8" s="92" t="str">
        <f>IF(Ⅰ!A13="","",Ⅰ!A13)</f>
        <v/>
      </c>
      <c r="C8" s="8" t="s">
        <v>119</v>
      </c>
      <c r="D8" s="27"/>
      <c r="E8" s="8" t="s">
        <v>114</v>
      </c>
      <c r="F8" s="27"/>
      <c r="G8" s="8" t="s">
        <v>115</v>
      </c>
      <c r="H8" s="27"/>
    </row>
    <row r="9" spans="1:8" ht="30" customHeight="1">
      <c r="A9" s="91"/>
      <c r="B9" s="93"/>
      <c r="C9" s="8" t="s">
        <v>116</v>
      </c>
      <c r="D9" s="27"/>
      <c r="E9" s="8" t="s">
        <v>117</v>
      </c>
      <c r="F9" s="27"/>
      <c r="G9" s="8" t="s">
        <v>118</v>
      </c>
      <c r="H9" s="27"/>
    </row>
    <row r="10" spans="1:8" ht="30" customHeight="1">
      <c r="A10" s="90" t="s">
        <v>65</v>
      </c>
      <c r="B10" s="92" t="str">
        <f>IF(Ⅰ!A14="","",Ⅰ!A14)</f>
        <v/>
      </c>
      <c r="C10" s="8" t="s">
        <v>119</v>
      </c>
      <c r="D10" s="27"/>
      <c r="E10" s="8" t="s">
        <v>114</v>
      </c>
      <c r="F10" s="27"/>
      <c r="G10" s="8" t="s">
        <v>115</v>
      </c>
      <c r="H10" s="27"/>
    </row>
    <row r="11" spans="1:8" ht="30" customHeight="1">
      <c r="A11" s="91"/>
      <c r="B11" s="93"/>
      <c r="C11" s="8" t="s">
        <v>116</v>
      </c>
      <c r="D11" s="27"/>
      <c r="E11" s="8" t="s">
        <v>117</v>
      </c>
      <c r="F11" s="27"/>
      <c r="G11" s="8" t="s">
        <v>118</v>
      </c>
      <c r="H11" s="27"/>
    </row>
    <row r="12" spans="1:8" ht="30" customHeight="1">
      <c r="A12" s="90" t="s">
        <v>65</v>
      </c>
      <c r="B12" s="92" t="str">
        <f>IF(Ⅰ!A15="","",Ⅰ!A15)</f>
        <v/>
      </c>
      <c r="C12" s="8" t="s">
        <v>119</v>
      </c>
      <c r="D12" s="27"/>
      <c r="E12" s="8" t="s">
        <v>114</v>
      </c>
      <c r="F12" s="27"/>
      <c r="G12" s="8" t="s">
        <v>115</v>
      </c>
      <c r="H12" s="27"/>
    </row>
    <row r="13" spans="1:8" ht="30" customHeight="1">
      <c r="A13" s="91"/>
      <c r="B13" s="93"/>
      <c r="C13" s="8" t="s">
        <v>116</v>
      </c>
      <c r="D13" s="27"/>
      <c r="E13" s="8" t="s">
        <v>117</v>
      </c>
      <c r="F13" s="27"/>
      <c r="G13" s="8" t="s">
        <v>118</v>
      </c>
      <c r="H13" s="27"/>
    </row>
    <row r="14" spans="1:8" ht="30" customHeight="1">
      <c r="A14" s="90" t="s">
        <v>65</v>
      </c>
      <c r="B14" s="92" t="str">
        <f>IF(Ⅰ!A16="","",Ⅰ!A16)</f>
        <v/>
      </c>
      <c r="C14" s="8" t="s">
        <v>119</v>
      </c>
      <c r="D14" s="27"/>
      <c r="E14" s="8" t="s">
        <v>114</v>
      </c>
      <c r="F14" s="27"/>
      <c r="G14" s="8" t="s">
        <v>115</v>
      </c>
      <c r="H14" s="27"/>
    </row>
    <row r="15" spans="1:8" ht="30" customHeight="1">
      <c r="A15" s="91"/>
      <c r="B15" s="93"/>
      <c r="C15" s="8" t="s">
        <v>116</v>
      </c>
      <c r="D15" s="27"/>
      <c r="E15" s="8" t="s">
        <v>117</v>
      </c>
      <c r="F15" s="27"/>
      <c r="G15" s="8" t="s">
        <v>118</v>
      </c>
      <c r="H15" s="27"/>
    </row>
    <row r="16" spans="1:8" ht="30" customHeight="1">
      <c r="A16" s="90" t="s">
        <v>65</v>
      </c>
      <c r="B16" s="92" t="str">
        <f>IF(Ⅰ!A17="","",Ⅰ!A17)</f>
        <v/>
      </c>
      <c r="C16" s="8" t="s">
        <v>119</v>
      </c>
      <c r="D16" s="27"/>
      <c r="E16" s="8" t="s">
        <v>114</v>
      </c>
      <c r="F16" s="27"/>
      <c r="G16" s="8" t="s">
        <v>115</v>
      </c>
      <c r="H16" s="27"/>
    </row>
    <row r="17" spans="1:8" ht="30" customHeight="1">
      <c r="A17" s="91"/>
      <c r="B17" s="93"/>
      <c r="C17" s="8" t="s">
        <v>116</v>
      </c>
      <c r="D17" s="27"/>
      <c r="E17" s="8" t="s">
        <v>117</v>
      </c>
      <c r="F17" s="27"/>
      <c r="G17" s="8" t="s">
        <v>118</v>
      </c>
      <c r="H17" s="27"/>
    </row>
    <row r="18" spans="1:8" ht="30" customHeight="1">
      <c r="A18" s="90" t="s">
        <v>65</v>
      </c>
      <c r="B18" s="92" t="str">
        <f>IF(Ⅰ!A18="","",Ⅰ!A18)</f>
        <v/>
      </c>
      <c r="C18" s="8" t="s">
        <v>119</v>
      </c>
      <c r="D18" s="27"/>
      <c r="E18" s="8" t="s">
        <v>114</v>
      </c>
      <c r="F18" s="27"/>
      <c r="G18" s="8" t="s">
        <v>115</v>
      </c>
      <c r="H18" s="27"/>
    </row>
    <row r="19" spans="1:8" ht="30" customHeight="1">
      <c r="A19" s="91"/>
      <c r="B19" s="93"/>
      <c r="C19" s="8" t="s">
        <v>116</v>
      </c>
      <c r="D19" s="27"/>
      <c r="E19" s="8" t="s">
        <v>117</v>
      </c>
      <c r="F19" s="27"/>
      <c r="G19" s="8" t="s">
        <v>118</v>
      </c>
      <c r="H19" s="27"/>
    </row>
    <row r="20" spans="1:8" ht="30" customHeight="1">
      <c r="A20" s="90" t="s">
        <v>65</v>
      </c>
      <c r="B20" s="92" t="str">
        <f>IF(Ⅰ!A19="","",Ⅰ!A19)</f>
        <v/>
      </c>
      <c r="C20" s="8" t="s">
        <v>119</v>
      </c>
      <c r="D20" s="27"/>
      <c r="E20" s="8" t="s">
        <v>114</v>
      </c>
      <c r="F20" s="27"/>
      <c r="G20" s="8" t="s">
        <v>115</v>
      </c>
      <c r="H20" s="27"/>
    </row>
    <row r="21" spans="1:8" ht="30" customHeight="1">
      <c r="A21" s="91"/>
      <c r="B21" s="93"/>
      <c r="C21" s="8" t="s">
        <v>116</v>
      </c>
      <c r="D21" s="27"/>
      <c r="E21" s="8" t="s">
        <v>117</v>
      </c>
      <c r="F21" s="27"/>
      <c r="G21" s="8" t="s">
        <v>118</v>
      </c>
      <c r="H21" s="27"/>
    </row>
    <row r="22" spans="1:8" ht="30" customHeight="1">
      <c r="A22" s="90" t="s">
        <v>65</v>
      </c>
      <c r="B22" s="92" t="str">
        <f>IF(Ⅰ!A20="","",Ⅰ!A20)</f>
        <v/>
      </c>
      <c r="C22" s="8" t="s">
        <v>119</v>
      </c>
      <c r="D22" s="27"/>
      <c r="E22" s="8" t="s">
        <v>114</v>
      </c>
      <c r="F22" s="27"/>
      <c r="G22" s="8" t="s">
        <v>115</v>
      </c>
      <c r="H22" s="27"/>
    </row>
    <row r="23" spans="1:8" ht="30" customHeight="1">
      <c r="A23" s="91"/>
      <c r="B23" s="93"/>
      <c r="C23" s="8" t="s">
        <v>116</v>
      </c>
      <c r="D23" s="27"/>
      <c r="E23" s="8" t="s">
        <v>117</v>
      </c>
      <c r="F23" s="27"/>
      <c r="G23" s="8" t="s">
        <v>118</v>
      </c>
      <c r="H23" s="27"/>
    </row>
    <row r="24" spans="1:8" ht="30" customHeight="1">
      <c r="A24" s="90" t="s">
        <v>65</v>
      </c>
      <c r="B24" s="92" t="str">
        <f>IF(Ⅰ!A21="","",Ⅰ!A21)</f>
        <v/>
      </c>
      <c r="C24" s="8" t="s">
        <v>119</v>
      </c>
      <c r="D24" s="27"/>
      <c r="E24" s="8" t="s">
        <v>114</v>
      </c>
      <c r="F24" s="27"/>
      <c r="G24" s="8" t="s">
        <v>115</v>
      </c>
      <c r="H24" s="27"/>
    </row>
    <row r="25" spans="1:8" ht="30" customHeight="1">
      <c r="A25" s="91"/>
      <c r="B25" s="93"/>
      <c r="C25" s="8" t="s">
        <v>116</v>
      </c>
      <c r="D25" s="27"/>
      <c r="E25" s="8" t="s">
        <v>117</v>
      </c>
      <c r="F25" s="27"/>
      <c r="G25" s="8" t="s">
        <v>118</v>
      </c>
      <c r="H25" s="27"/>
    </row>
    <row r="26" spans="1:8" ht="30" customHeight="1">
      <c r="A26" s="90" t="s">
        <v>65</v>
      </c>
      <c r="B26" s="92" t="str">
        <f>IF(Ⅰ!A22="","",Ⅰ!A22)</f>
        <v/>
      </c>
      <c r="C26" s="8" t="s">
        <v>119</v>
      </c>
      <c r="D26" s="27"/>
      <c r="E26" s="8" t="s">
        <v>114</v>
      </c>
      <c r="F26" s="27"/>
      <c r="G26" s="8" t="s">
        <v>115</v>
      </c>
      <c r="H26" s="27"/>
    </row>
    <row r="27" spans="1:8" ht="30" customHeight="1">
      <c r="A27" s="91"/>
      <c r="B27" s="93"/>
      <c r="C27" s="8" t="s">
        <v>116</v>
      </c>
      <c r="D27" s="27"/>
      <c r="E27" s="8" t="s">
        <v>117</v>
      </c>
      <c r="F27" s="27"/>
      <c r="G27" s="8" t="s">
        <v>118</v>
      </c>
      <c r="H27" s="27"/>
    </row>
    <row r="28" spans="1:8" ht="30" customHeight="1">
      <c r="A28" s="90" t="s">
        <v>65</v>
      </c>
      <c r="B28" s="92" t="str">
        <f>IF(Ⅰ!A23="","",Ⅰ!A23)</f>
        <v/>
      </c>
      <c r="C28" s="8" t="s">
        <v>119</v>
      </c>
      <c r="D28" s="27"/>
      <c r="E28" s="8" t="s">
        <v>114</v>
      </c>
      <c r="F28" s="27"/>
      <c r="G28" s="8" t="s">
        <v>115</v>
      </c>
      <c r="H28" s="27"/>
    </row>
    <row r="29" spans="1:8" ht="30" customHeight="1">
      <c r="A29" s="91"/>
      <c r="B29" s="93"/>
      <c r="C29" s="8" t="s">
        <v>116</v>
      </c>
      <c r="D29" s="27"/>
      <c r="E29" s="8" t="s">
        <v>117</v>
      </c>
      <c r="F29" s="27"/>
      <c r="G29" s="8" t="s">
        <v>118</v>
      </c>
      <c r="H29" s="27"/>
    </row>
    <row r="30" spans="1:8" ht="30" customHeight="1">
      <c r="A30" s="90" t="s">
        <v>65</v>
      </c>
      <c r="B30" s="92" t="str">
        <f>IF(Ⅰ!A24="","",Ⅰ!A14)</f>
        <v/>
      </c>
      <c r="C30" s="8" t="s">
        <v>119</v>
      </c>
      <c r="D30" s="27"/>
      <c r="E30" s="8" t="s">
        <v>114</v>
      </c>
      <c r="F30" s="27"/>
      <c r="G30" s="8" t="s">
        <v>115</v>
      </c>
      <c r="H30" s="27"/>
    </row>
    <row r="31" spans="1:8" ht="30" customHeight="1">
      <c r="A31" s="91"/>
      <c r="B31" s="93"/>
      <c r="C31" s="8" t="s">
        <v>116</v>
      </c>
      <c r="D31" s="27"/>
      <c r="E31" s="8" t="s">
        <v>117</v>
      </c>
      <c r="F31" s="27"/>
      <c r="G31" s="8" t="s">
        <v>118</v>
      </c>
      <c r="H31" s="27"/>
    </row>
    <row r="32" spans="1:8" ht="30" customHeight="1">
      <c r="A32" s="90" t="s">
        <v>65</v>
      </c>
      <c r="B32" s="92" t="str">
        <f>IF(Ⅰ!A25="","",Ⅰ!A25)</f>
        <v/>
      </c>
      <c r="C32" s="8" t="s">
        <v>119</v>
      </c>
      <c r="D32" s="27"/>
      <c r="E32" s="8" t="s">
        <v>114</v>
      </c>
      <c r="F32" s="27"/>
      <c r="G32" s="8" t="s">
        <v>115</v>
      </c>
      <c r="H32" s="27"/>
    </row>
    <row r="33" spans="1:8" ht="30" customHeight="1">
      <c r="A33" s="91"/>
      <c r="B33" s="93"/>
      <c r="C33" s="8" t="s">
        <v>116</v>
      </c>
      <c r="D33" s="27"/>
      <c r="E33" s="8" t="s">
        <v>117</v>
      </c>
      <c r="F33" s="27"/>
      <c r="G33" s="8" t="s">
        <v>118</v>
      </c>
      <c r="H33" s="27"/>
    </row>
    <row r="34" spans="1:8" ht="30" customHeight="1">
      <c r="A34" s="90" t="s">
        <v>65</v>
      </c>
      <c r="B34" s="92" t="str">
        <f>IF(Ⅰ!A26="","",Ⅰ!A26)</f>
        <v/>
      </c>
      <c r="C34" s="8" t="s">
        <v>119</v>
      </c>
      <c r="D34" s="27"/>
      <c r="E34" s="8" t="s">
        <v>114</v>
      </c>
      <c r="F34" s="27"/>
      <c r="G34" s="8" t="s">
        <v>115</v>
      </c>
      <c r="H34" s="27"/>
    </row>
    <row r="35" spans="1:8" ht="30" customHeight="1">
      <c r="A35" s="91"/>
      <c r="B35" s="93"/>
      <c r="C35" s="8" t="s">
        <v>116</v>
      </c>
      <c r="D35" s="27"/>
      <c r="E35" s="8" t="s">
        <v>117</v>
      </c>
      <c r="F35" s="27"/>
      <c r="G35" s="8" t="s">
        <v>118</v>
      </c>
      <c r="H35" s="27"/>
    </row>
    <row r="36" spans="1:8" ht="30" customHeight="1">
      <c r="A36" s="90" t="s">
        <v>65</v>
      </c>
      <c r="B36" s="92" t="str">
        <f>IF(Ⅰ!A27="","",Ⅰ!A27)</f>
        <v/>
      </c>
      <c r="C36" s="8" t="s">
        <v>119</v>
      </c>
      <c r="D36" s="27"/>
      <c r="E36" s="8" t="s">
        <v>114</v>
      </c>
      <c r="F36" s="27"/>
      <c r="G36" s="8" t="s">
        <v>115</v>
      </c>
      <c r="H36" s="27"/>
    </row>
    <row r="37" spans="1:8" ht="30" customHeight="1">
      <c r="A37" s="91"/>
      <c r="B37" s="93"/>
      <c r="C37" s="8" t="s">
        <v>116</v>
      </c>
      <c r="D37" s="27"/>
      <c r="E37" s="8" t="s">
        <v>117</v>
      </c>
      <c r="F37" s="27"/>
      <c r="G37" s="8" t="s">
        <v>118</v>
      </c>
      <c r="H37" s="27"/>
    </row>
    <row r="38" spans="1:8" ht="30" customHeight="1">
      <c r="A38" s="90" t="s">
        <v>65</v>
      </c>
      <c r="B38" s="92" t="str">
        <f>IF(Ⅰ!A28="","",Ⅰ!A28)</f>
        <v/>
      </c>
      <c r="C38" s="8" t="s">
        <v>119</v>
      </c>
      <c r="D38" s="27"/>
      <c r="E38" s="8" t="s">
        <v>114</v>
      </c>
      <c r="F38" s="27"/>
      <c r="G38" s="8" t="s">
        <v>115</v>
      </c>
      <c r="H38" s="27"/>
    </row>
    <row r="39" spans="1:8" ht="30" customHeight="1">
      <c r="A39" s="91"/>
      <c r="B39" s="93"/>
      <c r="C39" s="8" t="s">
        <v>116</v>
      </c>
      <c r="D39" s="27"/>
      <c r="E39" s="8" t="s">
        <v>117</v>
      </c>
      <c r="F39" s="27"/>
      <c r="G39" s="8" t="s">
        <v>118</v>
      </c>
      <c r="H39" s="27"/>
    </row>
    <row r="40" spans="1:8" ht="30" customHeight="1">
      <c r="A40" s="90" t="s">
        <v>65</v>
      </c>
      <c r="B40" s="92" t="str">
        <f>IF(Ⅰ!A29="","",Ⅰ!A29)</f>
        <v/>
      </c>
      <c r="C40" s="8" t="s">
        <v>119</v>
      </c>
      <c r="D40" s="27"/>
      <c r="E40" s="8" t="s">
        <v>114</v>
      </c>
      <c r="F40" s="27"/>
      <c r="G40" s="8" t="s">
        <v>115</v>
      </c>
      <c r="H40" s="27"/>
    </row>
    <row r="41" spans="1:8" ht="30" customHeight="1">
      <c r="A41" s="91"/>
      <c r="B41" s="93"/>
      <c r="C41" s="8" t="s">
        <v>116</v>
      </c>
      <c r="D41" s="27"/>
      <c r="E41" s="8" t="s">
        <v>117</v>
      </c>
      <c r="F41" s="27"/>
      <c r="G41" s="8" t="s">
        <v>118</v>
      </c>
      <c r="H41" s="27"/>
    </row>
    <row r="42" spans="1:8" ht="30" customHeight="1">
      <c r="A42" s="90" t="s">
        <v>65</v>
      </c>
      <c r="B42" s="92" t="str">
        <f>IF(Ⅰ!A30="","",Ⅰ!A30)</f>
        <v/>
      </c>
      <c r="C42" s="8" t="s">
        <v>119</v>
      </c>
      <c r="D42" s="27"/>
      <c r="E42" s="8" t="s">
        <v>114</v>
      </c>
      <c r="F42" s="27"/>
      <c r="G42" s="8" t="s">
        <v>115</v>
      </c>
      <c r="H42" s="27"/>
    </row>
    <row r="43" spans="1:8" ht="30" customHeight="1">
      <c r="A43" s="91"/>
      <c r="B43" s="93"/>
      <c r="C43" s="8" t="s">
        <v>116</v>
      </c>
      <c r="D43" s="27"/>
      <c r="E43" s="8" t="s">
        <v>117</v>
      </c>
      <c r="F43" s="27"/>
      <c r="G43" s="8" t="s">
        <v>118</v>
      </c>
      <c r="H43" s="27"/>
    </row>
    <row r="44" spans="1:8" ht="30" customHeight="1">
      <c r="A44" s="90" t="s">
        <v>65</v>
      </c>
      <c r="B44" s="92" t="str">
        <f>IF(Ⅰ!A31="","",Ⅰ!A31)</f>
        <v/>
      </c>
      <c r="C44" s="8" t="s">
        <v>119</v>
      </c>
      <c r="D44" s="27"/>
      <c r="E44" s="8" t="s">
        <v>114</v>
      </c>
      <c r="F44" s="27"/>
      <c r="G44" s="8" t="s">
        <v>115</v>
      </c>
      <c r="H44" s="27"/>
    </row>
    <row r="45" spans="1:8" ht="30" customHeight="1">
      <c r="A45" s="91"/>
      <c r="B45" s="93"/>
      <c r="C45" s="8" t="s">
        <v>116</v>
      </c>
      <c r="D45" s="27"/>
      <c r="E45" s="8" t="s">
        <v>117</v>
      </c>
      <c r="F45" s="27"/>
      <c r="G45" s="8" t="s">
        <v>118</v>
      </c>
      <c r="H45" s="27"/>
    </row>
    <row r="46" spans="1:8" ht="30" customHeight="1">
      <c r="A46" s="90" t="s">
        <v>65</v>
      </c>
      <c r="B46" s="92" t="str">
        <f>IF(Ⅰ!A32="","",Ⅰ!A32)</f>
        <v/>
      </c>
      <c r="C46" s="8" t="s">
        <v>119</v>
      </c>
      <c r="D46" s="27"/>
      <c r="E46" s="8" t="s">
        <v>114</v>
      </c>
      <c r="F46" s="27"/>
      <c r="G46" s="8" t="s">
        <v>115</v>
      </c>
      <c r="H46" s="27"/>
    </row>
    <row r="47" spans="1:8" ht="30" customHeight="1">
      <c r="A47" s="91"/>
      <c r="B47" s="93"/>
      <c r="C47" s="8" t="s">
        <v>116</v>
      </c>
      <c r="D47" s="27"/>
      <c r="E47" s="8" t="s">
        <v>117</v>
      </c>
      <c r="F47" s="27"/>
      <c r="G47" s="8" t="s">
        <v>118</v>
      </c>
      <c r="H47" s="27"/>
    </row>
    <row r="48" spans="1:8" ht="30" customHeight="1">
      <c r="A48" s="90" t="s">
        <v>65</v>
      </c>
      <c r="B48" s="92" t="str">
        <f>IF(Ⅰ!A33="","",Ⅰ!A33)</f>
        <v/>
      </c>
      <c r="C48" s="8" t="s">
        <v>119</v>
      </c>
      <c r="D48" s="27"/>
      <c r="E48" s="8" t="s">
        <v>114</v>
      </c>
      <c r="F48" s="27"/>
      <c r="G48" s="8" t="s">
        <v>115</v>
      </c>
      <c r="H48" s="27"/>
    </row>
    <row r="49" spans="1:8" ht="30" customHeight="1">
      <c r="A49" s="91"/>
      <c r="B49" s="93"/>
      <c r="C49" s="8" t="s">
        <v>116</v>
      </c>
      <c r="D49" s="27"/>
      <c r="E49" s="8" t="s">
        <v>117</v>
      </c>
      <c r="F49" s="27"/>
      <c r="G49" s="8" t="s">
        <v>118</v>
      </c>
      <c r="H49" s="27"/>
    </row>
    <row r="50" spans="1:8" ht="30" customHeight="1">
      <c r="A50" s="90" t="s">
        <v>65</v>
      </c>
      <c r="B50" s="92" t="str">
        <f>IF(Ⅰ!A34="","",Ⅰ!A34)</f>
        <v/>
      </c>
      <c r="C50" s="8" t="s">
        <v>119</v>
      </c>
      <c r="D50" s="27"/>
      <c r="E50" s="8" t="s">
        <v>114</v>
      </c>
      <c r="F50" s="27"/>
      <c r="G50" s="8" t="s">
        <v>115</v>
      </c>
      <c r="H50" s="27"/>
    </row>
    <row r="51" spans="1:8" ht="30" customHeight="1">
      <c r="A51" s="91"/>
      <c r="B51" s="93"/>
      <c r="C51" s="8" t="s">
        <v>116</v>
      </c>
      <c r="D51" s="27"/>
      <c r="E51" s="8" t="s">
        <v>117</v>
      </c>
      <c r="F51" s="27"/>
      <c r="G51" s="8" t="s">
        <v>118</v>
      </c>
      <c r="H51" s="27"/>
    </row>
    <row r="52" spans="1:8" ht="30" customHeight="1">
      <c r="A52" s="90" t="s">
        <v>65</v>
      </c>
      <c r="B52" s="92" t="str">
        <f>IF(Ⅰ!A35="","",Ⅰ!A35)</f>
        <v/>
      </c>
      <c r="C52" s="8" t="s">
        <v>119</v>
      </c>
      <c r="D52" s="27"/>
      <c r="E52" s="8" t="s">
        <v>114</v>
      </c>
      <c r="F52" s="27"/>
      <c r="G52" s="8" t="s">
        <v>115</v>
      </c>
      <c r="H52" s="27"/>
    </row>
    <row r="53" spans="1:8" ht="30" customHeight="1">
      <c r="A53" s="91"/>
      <c r="B53" s="93"/>
      <c r="C53" s="8" t="s">
        <v>116</v>
      </c>
      <c r="D53" s="27"/>
      <c r="E53" s="8" t="s">
        <v>117</v>
      </c>
      <c r="F53" s="27"/>
      <c r="G53" s="8" t="s">
        <v>118</v>
      </c>
      <c r="H53" s="27"/>
    </row>
    <row r="54" spans="1:8" ht="30" customHeight="1">
      <c r="A54" s="90" t="s">
        <v>65</v>
      </c>
      <c r="B54" s="92" t="str">
        <f>IF(Ⅰ!A36="","",Ⅰ!A36)</f>
        <v/>
      </c>
      <c r="C54" s="8" t="s">
        <v>119</v>
      </c>
      <c r="D54" s="27"/>
      <c r="E54" s="8" t="s">
        <v>114</v>
      </c>
      <c r="F54" s="27"/>
      <c r="G54" s="8" t="s">
        <v>115</v>
      </c>
      <c r="H54" s="27"/>
    </row>
    <row r="55" spans="1:8" ht="30" customHeight="1">
      <c r="A55" s="91"/>
      <c r="B55" s="93"/>
      <c r="C55" s="8" t="s">
        <v>116</v>
      </c>
      <c r="D55" s="27"/>
      <c r="E55" s="8" t="s">
        <v>117</v>
      </c>
      <c r="F55" s="27"/>
      <c r="G55" s="8" t="s">
        <v>118</v>
      </c>
      <c r="H55" s="27"/>
    </row>
    <row r="56" spans="1:8" ht="30" customHeight="1">
      <c r="A56" s="90" t="s">
        <v>65</v>
      </c>
      <c r="B56" s="92" t="str">
        <f>IF(Ⅰ!A37="","",Ⅰ!A37)</f>
        <v/>
      </c>
      <c r="C56" s="8" t="s">
        <v>119</v>
      </c>
      <c r="D56" s="27"/>
      <c r="E56" s="8" t="s">
        <v>114</v>
      </c>
      <c r="F56" s="27"/>
      <c r="G56" s="8" t="s">
        <v>115</v>
      </c>
      <c r="H56" s="27"/>
    </row>
    <row r="57" spans="1:8" ht="30" customHeight="1">
      <c r="A57" s="91"/>
      <c r="B57" s="93"/>
      <c r="C57" s="8" t="s">
        <v>116</v>
      </c>
      <c r="D57" s="27"/>
      <c r="E57" s="8" t="s">
        <v>117</v>
      </c>
      <c r="F57" s="27"/>
      <c r="G57" s="8" t="s">
        <v>118</v>
      </c>
      <c r="H57" s="27"/>
    </row>
    <row r="58" spans="1:8" ht="30" customHeight="1">
      <c r="A58" s="90" t="s">
        <v>65</v>
      </c>
      <c r="B58" s="92" t="str">
        <f>IF(Ⅰ!A38="","",Ⅰ!A38)</f>
        <v/>
      </c>
      <c r="C58" s="8" t="s">
        <v>119</v>
      </c>
      <c r="D58" s="27"/>
      <c r="E58" s="8" t="s">
        <v>114</v>
      </c>
      <c r="F58" s="27"/>
      <c r="G58" s="8" t="s">
        <v>115</v>
      </c>
      <c r="H58" s="27"/>
    </row>
    <row r="59" spans="1:8" ht="30" customHeight="1">
      <c r="A59" s="91"/>
      <c r="B59" s="93"/>
      <c r="C59" s="8" t="s">
        <v>116</v>
      </c>
      <c r="D59" s="27"/>
      <c r="E59" s="8" t="s">
        <v>117</v>
      </c>
      <c r="F59" s="27"/>
      <c r="G59" s="8" t="s">
        <v>118</v>
      </c>
      <c r="H59" s="27"/>
    </row>
    <row r="60" spans="1:8" ht="30" customHeight="1">
      <c r="A60" s="90" t="s">
        <v>65</v>
      </c>
      <c r="B60" s="92" t="str">
        <f>IF(Ⅰ!A39="","",Ⅰ!A39)</f>
        <v/>
      </c>
      <c r="C60" s="8" t="s">
        <v>119</v>
      </c>
      <c r="D60" s="27"/>
      <c r="E60" s="8" t="s">
        <v>114</v>
      </c>
      <c r="F60" s="27"/>
      <c r="G60" s="8" t="s">
        <v>115</v>
      </c>
      <c r="H60" s="27"/>
    </row>
    <row r="61" spans="1:8" ht="30" customHeight="1">
      <c r="A61" s="91"/>
      <c r="B61" s="93"/>
      <c r="C61" s="8" t="s">
        <v>116</v>
      </c>
      <c r="D61" s="27"/>
      <c r="E61" s="8" t="s">
        <v>117</v>
      </c>
      <c r="F61" s="27"/>
      <c r="G61" s="8" t="s">
        <v>118</v>
      </c>
      <c r="H61" s="27"/>
    </row>
    <row r="62" spans="1:8" ht="30" customHeight="1">
      <c r="A62" s="90" t="s">
        <v>65</v>
      </c>
      <c r="B62" s="92" t="str">
        <f>IF(Ⅰ!A40="","",Ⅰ!A40)</f>
        <v/>
      </c>
      <c r="C62" s="8" t="s">
        <v>119</v>
      </c>
      <c r="D62" s="27"/>
      <c r="E62" s="8" t="s">
        <v>114</v>
      </c>
      <c r="F62" s="27"/>
      <c r="G62" s="8" t="s">
        <v>115</v>
      </c>
      <c r="H62" s="27"/>
    </row>
    <row r="63" spans="1:8" ht="30" customHeight="1">
      <c r="A63" s="91"/>
      <c r="B63" s="93"/>
      <c r="C63" s="8" t="s">
        <v>116</v>
      </c>
      <c r="D63" s="27"/>
      <c r="E63" s="8" t="s">
        <v>117</v>
      </c>
      <c r="F63" s="27"/>
      <c r="G63" s="8" t="s">
        <v>118</v>
      </c>
      <c r="H63" s="27"/>
    </row>
  </sheetData>
  <sheetProtection sheet="1" objects="1" scenarios="1"/>
  <mergeCells count="62">
    <mergeCell ref="A60:A61"/>
    <mergeCell ref="B60:B61"/>
    <mergeCell ref="A62:A63"/>
    <mergeCell ref="B62:B63"/>
    <mergeCell ref="A54:A55"/>
    <mergeCell ref="B54:B55"/>
    <mergeCell ref="A56:A57"/>
    <mergeCell ref="B56:B57"/>
    <mergeCell ref="A58:A59"/>
    <mergeCell ref="B58:B59"/>
    <mergeCell ref="A48:A49"/>
    <mergeCell ref="B48:B49"/>
    <mergeCell ref="A50:A51"/>
    <mergeCell ref="B50:B51"/>
    <mergeCell ref="A52:A53"/>
    <mergeCell ref="B52:B53"/>
    <mergeCell ref="A42:A43"/>
    <mergeCell ref="B42:B43"/>
    <mergeCell ref="A44:A45"/>
    <mergeCell ref="B44:B45"/>
    <mergeCell ref="A46:A47"/>
    <mergeCell ref="B46:B47"/>
    <mergeCell ref="A36:A37"/>
    <mergeCell ref="B36:B37"/>
    <mergeCell ref="A38:A39"/>
    <mergeCell ref="B38:B39"/>
    <mergeCell ref="A40:A41"/>
    <mergeCell ref="B40:B41"/>
    <mergeCell ref="A30:A31"/>
    <mergeCell ref="B30:B31"/>
    <mergeCell ref="A32:A33"/>
    <mergeCell ref="B32:B33"/>
    <mergeCell ref="A34:A35"/>
    <mergeCell ref="B34:B35"/>
    <mergeCell ref="A24:A25"/>
    <mergeCell ref="B24:B25"/>
    <mergeCell ref="A26:A27"/>
    <mergeCell ref="B26:B27"/>
    <mergeCell ref="A28:A29"/>
    <mergeCell ref="B28:B29"/>
    <mergeCell ref="A1:H1"/>
    <mergeCell ref="A10:A11"/>
    <mergeCell ref="B10:B11"/>
    <mergeCell ref="A8:A9"/>
    <mergeCell ref="B8:B9"/>
    <mergeCell ref="A3:H3"/>
    <mergeCell ref="A4:A5"/>
    <mergeCell ref="B4:B5"/>
    <mergeCell ref="A6:A7"/>
    <mergeCell ref="B6:B7"/>
    <mergeCell ref="A12:A13"/>
    <mergeCell ref="B12:B13"/>
    <mergeCell ref="A14:A15"/>
    <mergeCell ref="B14:B15"/>
    <mergeCell ref="A16:A17"/>
    <mergeCell ref="B16:B17"/>
    <mergeCell ref="A18:A19"/>
    <mergeCell ref="B18:B19"/>
    <mergeCell ref="A20:A21"/>
    <mergeCell ref="B20:B21"/>
    <mergeCell ref="A22:A23"/>
    <mergeCell ref="B22:B23"/>
  </mergeCells>
  <phoneticPr fontId="1" type="noConversion"/>
  <dataValidations count="1">
    <dataValidation type="whole" operator="greaterThanOrEqual" allowBlank="1" showInputMessage="1" showErrorMessage="1" errorTitle="输入人数有误" error="请输入非负整数" sqref="D4:D63 F4:F63 H4:H63">
      <formula1>0</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dimension ref="A1:H7"/>
  <sheetViews>
    <sheetView showGridLines="0" workbookViewId="0">
      <selection activeCell="D12" sqref="D12"/>
    </sheetView>
  </sheetViews>
  <sheetFormatPr defaultColWidth="9" defaultRowHeight="14.1"/>
  <cols>
    <col min="1" max="2" width="15.59765625" style="5" customWidth="1"/>
    <col min="3" max="8" width="10.59765625" style="5" customWidth="1"/>
    <col min="9" max="16384" width="9" style="5"/>
  </cols>
  <sheetData>
    <row r="1" spans="1:8" s="7" customFormat="1" ht="30" customHeight="1">
      <c r="A1" s="97" t="s">
        <v>120</v>
      </c>
      <c r="B1" s="80"/>
      <c r="C1" s="80"/>
      <c r="D1" s="80"/>
      <c r="E1" s="80"/>
      <c r="F1" s="80"/>
      <c r="G1" s="80"/>
      <c r="H1" s="98"/>
    </row>
    <row r="2" spans="1:8" s="7" customFormat="1" ht="30" customHeight="1">
      <c r="A2" s="100" t="s">
        <v>121</v>
      </c>
      <c r="B2" s="101"/>
      <c r="C2" s="103" t="s">
        <v>122</v>
      </c>
      <c r="D2" s="104"/>
      <c r="E2" s="101"/>
      <c r="F2" s="103" t="s">
        <v>123</v>
      </c>
      <c r="G2" s="104"/>
      <c r="H2" s="105"/>
    </row>
    <row r="3" spans="1:8" s="7" customFormat="1" ht="30" customHeight="1">
      <c r="A3" s="102"/>
      <c r="B3" s="102"/>
      <c r="C3" s="102"/>
      <c r="D3" s="102"/>
      <c r="E3" s="102"/>
      <c r="F3" s="102"/>
      <c r="G3" s="102"/>
      <c r="H3" s="102"/>
    </row>
    <row r="4" spans="1:8" s="7" customFormat="1" ht="30" customHeight="1">
      <c r="A4" s="108" t="s">
        <v>124</v>
      </c>
      <c r="B4" s="109"/>
      <c r="C4" s="109"/>
      <c r="D4" s="110"/>
      <c r="E4" s="111" t="s">
        <v>125</v>
      </c>
      <c r="F4" s="109"/>
      <c r="G4" s="109"/>
      <c r="H4" s="110"/>
    </row>
    <row r="5" spans="1:8" s="7" customFormat="1" ht="30" customHeight="1">
      <c r="A5" s="112"/>
      <c r="B5" s="113"/>
      <c r="C5" s="113"/>
      <c r="D5" s="114"/>
      <c r="E5" s="112"/>
      <c r="F5" s="113"/>
      <c r="G5" s="113"/>
      <c r="H5" s="114"/>
    </row>
    <row r="6" spans="1:8" s="7" customFormat="1" ht="14.25" customHeight="1">
      <c r="A6" s="107"/>
      <c r="B6" s="107"/>
      <c r="C6" s="107"/>
      <c r="D6" s="107"/>
      <c r="E6" s="107"/>
      <c r="F6" s="107"/>
      <c r="G6" s="107"/>
      <c r="H6" s="107"/>
    </row>
    <row r="7" spans="1:8" s="7" customFormat="1" ht="30" customHeight="1">
      <c r="A7" s="106" t="s">
        <v>126</v>
      </c>
      <c r="B7" s="95"/>
      <c r="C7" s="95"/>
      <c r="D7" s="95"/>
      <c r="E7" s="95"/>
      <c r="F7" s="95"/>
      <c r="G7" s="95"/>
      <c r="H7" s="96"/>
    </row>
  </sheetData>
  <sheetProtection sheet="1" objects="1" scenarios="1"/>
  <mergeCells count="13">
    <mergeCell ref="A7:H7"/>
    <mergeCell ref="A6:H6"/>
    <mergeCell ref="A4:D4"/>
    <mergeCell ref="E4:H4"/>
    <mergeCell ref="A5:D5"/>
    <mergeCell ref="E5:H5"/>
    <mergeCell ref="A1:H1"/>
    <mergeCell ref="A2:B2"/>
    <mergeCell ref="A3:B3"/>
    <mergeCell ref="C2:E2"/>
    <mergeCell ref="C3:E3"/>
    <mergeCell ref="F2:H2"/>
    <mergeCell ref="F3:H3"/>
  </mergeCells>
  <phoneticPr fontId="1" type="noConversion"/>
  <dataValidations count="1">
    <dataValidation type="whole" operator="greaterThanOrEqual" allowBlank="1" showInputMessage="1" showErrorMessage="1" errorTitle="输入有误" error="请输入非负整数" sqref="A3:H3 A5:H5">
      <formula1>0</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sheetPr codeName="Sheet4"/>
  <dimension ref="A1:J131"/>
  <sheetViews>
    <sheetView showGridLines="0" topLeftCell="A129" workbookViewId="0">
      <selection activeCell="D9" sqref="D9:H128"/>
    </sheetView>
  </sheetViews>
  <sheetFormatPr defaultColWidth="9" defaultRowHeight="14.1"/>
  <cols>
    <col min="1" max="1" width="18.59765625" style="7" customWidth="1"/>
    <col min="2" max="2" width="15.09765625" style="7" customWidth="1"/>
    <col min="3" max="3" width="21.59765625" style="7" customWidth="1"/>
    <col min="4" max="8" width="12.59765625" style="7" customWidth="1"/>
    <col min="9" max="16384" width="9" style="7"/>
  </cols>
  <sheetData>
    <row r="1" spans="1:10" ht="30" customHeight="1">
      <c r="A1" s="115" t="s">
        <v>45</v>
      </c>
      <c r="B1" s="116"/>
      <c r="C1" s="116"/>
      <c r="D1" s="116"/>
      <c r="E1" s="116"/>
      <c r="F1" s="116"/>
      <c r="G1" s="116"/>
      <c r="H1" s="117"/>
    </row>
    <row r="2" spans="1:10" ht="30" customHeight="1">
      <c r="A2" s="115" t="s">
        <v>44</v>
      </c>
      <c r="B2" s="116"/>
      <c r="C2" s="116"/>
      <c r="D2" s="116"/>
      <c r="E2" s="116"/>
      <c r="F2" s="116"/>
      <c r="G2" s="116"/>
      <c r="H2" s="117"/>
    </row>
    <row r="3" spans="1:10">
      <c r="A3" s="118"/>
      <c r="B3" s="119"/>
      <c r="C3" s="119"/>
      <c r="D3" s="119"/>
      <c r="E3" s="119"/>
      <c r="F3" s="119"/>
      <c r="G3" s="119"/>
      <c r="H3" s="120"/>
    </row>
    <row r="4" spans="1:10" ht="30" customHeight="1">
      <c r="A4" s="79" t="s">
        <v>16</v>
      </c>
      <c r="B4" s="127"/>
      <c r="C4" s="127"/>
      <c r="D4" s="127"/>
      <c r="E4" s="127"/>
      <c r="F4" s="127"/>
      <c r="G4" s="127"/>
      <c r="H4" s="128"/>
    </row>
    <row r="5" spans="1:10" ht="30" customHeight="1">
      <c r="A5" s="97" t="s">
        <v>70</v>
      </c>
      <c r="B5" s="80"/>
      <c r="C5" s="80"/>
      <c r="D5" s="80"/>
      <c r="E5" s="80"/>
      <c r="F5" s="80"/>
      <c r="G5" s="80"/>
      <c r="H5" s="98"/>
    </row>
    <row r="6" spans="1:10" ht="30" customHeight="1">
      <c r="A6" s="97" t="s">
        <v>71</v>
      </c>
      <c r="B6" s="80"/>
      <c r="C6" s="80"/>
      <c r="D6" s="80"/>
      <c r="E6" s="80"/>
      <c r="F6" s="80"/>
      <c r="G6" s="80"/>
      <c r="H6" s="98"/>
    </row>
    <row r="7" spans="1:10" ht="30" customHeight="1">
      <c r="A7" s="129" t="s">
        <v>72</v>
      </c>
      <c r="B7" s="130"/>
      <c r="C7" s="131"/>
      <c r="D7" s="126" t="s">
        <v>55</v>
      </c>
      <c r="E7" s="126" t="s">
        <v>73</v>
      </c>
      <c r="F7" s="126" t="s">
        <v>74</v>
      </c>
      <c r="G7" s="126" t="s">
        <v>58</v>
      </c>
      <c r="H7" s="126" t="s">
        <v>59</v>
      </c>
    </row>
    <row r="8" spans="1:10" ht="30" customHeight="1">
      <c r="A8" s="132"/>
      <c r="B8" s="133"/>
      <c r="C8" s="134"/>
      <c r="D8" s="126"/>
      <c r="E8" s="126"/>
      <c r="F8" s="126"/>
      <c r="G8" s="126"/>
      <c r="H8" s="126"/>
      <c r="J8" s="11"/>
    </row>
    <row r="9" spans="1:10" ht="30" customHeight="1">
      <c r="A9" s="90" t="s">
        <v>60</v>
      </c>
      <c r="B9" s="92" t="str">
        <f>IF(Ⅰ!A11="","",Ⅰ!A11)</f>
        <v/>
      </c>
      <c r="C9" s="8" t="s">
        <v>61</v>
      </c>
      <c r="D9" s="9"/>
      <c r="E9" s="9"/>
      <c r="F9" s="9"/>
      <c r="G9" s="9"/>
      <c r="H9" s="9"/>
      <c r="J9" s="11"/>
    </row>
    <row r="10" spans="1:10" ht="30" customHeight="1">
      <c r="A10" s="124"/>
      <c r="B10" s="125"/>
      <c r="C10" s="8" t="s">
        <v>75</v>
      </c>
      <c r="D10" s="9"/>
      <c r="E10" s="9"/>
      <c r="F10" s="9"/>
      <c r="G10" s="9"/>
      <c r="H10" s="9"/>
      <c r="J10" s="11"/>
    </row>
    <row r="11" spans="1:10" ht="30" customHeight="1">
      <c r="A11" s="124"/>
      <c r="B11" s="125"/>
      <c r="C11" s="8" t="s">
        <v>76</v>
      </c>
      <c r="D11" s="9"/>
      <c r="E11" s="9"/>
      <c r="F11" s="9"/>
      <c r="G11" s="9"/>
      <c r="H11" s="9"/>
    </row>
    <row r="12" spans="1:10" ht="30" customHeight="1">
      <c r="A12" s="91"/>
      <c r="B12" s="93"/>
      <c r="C12" s="8" t="s">
        <v>77</v>
      </c>
      <c r="D12" s="9"/>
      <c r="E12" s="9"/>
      <c r="F12" s="9"/>
      <c r="G12" s="9"/>
      <c r="H12" s="9"/>
    </row>
    <row r="13" spans="1:10" ht="30" customHeight="1">
      <c r="A13" s="90" t="s">
        <v>60</v>
      </c>
      <c r="B13" s="92" t="str">
        <f>IF(Ⅰ!A12="","",Ⅰ!A12)</f>
        <v/>
      </c>
      <c r="C13" s="8" t="s">
        <v>61</v>
      </c>
      <c r="D13" s="9"/>
      <c r="E13" s="9"/>
      <c r="F13" s="9"/>
      <c r="G13" s="9"/>
      <c r="H13" s="9"/>
    </row>
    <row r="14" spans="1:10" ht="30" customHeight="1">
      <c r="A14" s="124"/>
      <c r="B14" s="125"/>
      <c r="C14" s="8" t="s">
        <v>75</v>
      </c>
      <c r="D14" s="9"/>
      <c r="E14" s="9"/>
      <c r="F14" s="9"/>
      <c r="G14" s="9"/>
      <c r="H14" s="9"/>
    </row>
    <row r="15" spans="1:10" ht="30" customHeight="1">
      <c r="A15" s="124"/>
      <c r="B15" s="125"/>
      <c r="C15" s="8" t="s">
        <v>76</v>
      </c>
      <c r="D15" s="9"/>
      <c r="E15" s="9"/>
      <c r="F15" s="9"/>
      <c r="G15" s="9"/>
      <c r="H15" s="9"/>
    </row>
    <row r="16" spans="1:10" ht="30" customHeight="1">
      <c r="A16" s="91"/>
      <c r="B16" s="93"/>
      <c r="C16" s="8" t="s">
        <v>77</v>
      </c>
      <c r="D16" s="9"/>
      <c r="E16" s="9"/>
      <c r="F16" s="9"/>
      <c r="G16" s="9"/>
      <c r="H16" s="9"/>
    </row>
    <row r="17" spans="1:8" ht="30" customHeight="1">
      <c r="A17" s="90" t="s">
        <v>60</v>
      </c>
      <c r="B17" s="92" t="str">
        <f>IF(Ⅰ!A13="","",Ⅰ!A13)</f>
        <v/>
      </c>
      <c r="C17" s="8" t="s">
        <v>61</v>
      </c>
      <c r="D17" s="9"/>
      <c r="E17" s="9"/>
      <c r="F17" s="9"/>
      <c r="G17" s="9"/>
      <c r="H17" s="9"/>
    </row>
    <row r="18" spans="1:8" ht="30" customHeight="1">
      <c r="A18" s="124"/>
      <c r="B18" s="125"/>
      <c r="C18" s="8" t="s">
        <v>75</v>
      </c>
      <c r="D18" s="9"/>
      <c r="E18" s="9"/>
      <c r="F18" s="9"/>
      <c r="G18" s="9"/>
      <c r="H18" s="9"/>
    </row>
    <row r="19" spans="1:8" ht="30" customHeight="1">
      <c r="A19" s="124"/>
      <c r="B19" s="125"/>
      <c r="C19" s="8" t="s">
        <v>76</v>
      </c>
      <c r="D19" s="9"/>
      <c r="E19" s="9"/>
      <c r="F19" s="9"/>
      <c r="G19" s="9"/>
      <c r="H19" s="9"/>
    </row>
    <row r="20" spans="1:8" ht="30" customHeight="1">
      <c r="A20" s="91"/>
      <c r="B20" s="93"/>
      <c r="C20" s="8" t="s">
        <v>77</v>
      </c>
      <c r="D20" s="9"/>
      <c r="E20" s="9"/>
      <c r="F20" s="9"/>
      <c r="G20" s="9"/>
      <c r="H20" s="9"/>
    </row>
    <row r="21" spans="1:8" ht="30" customHeight="1">
      <c r="A21" s="90" t="s">
        <v>60</v>
      </c>
      <c r="B21" s="92" t="str">
        <f>IF(Ⅰ!A14="","",Ⅰ!A14)</f>
        <v/>
      </c>
      <c r="C21" s="8" t="s">
        <v>61</v>
      </c>
      <c r="D21" s="9"/>
      <c r="E21" s="9"/>
      <c r="F21" s="9"/>
      <c r="G21" s="9"/>
      <c r="H21" s="9"/>
    </row>
    <row r="22" spans="1:8" ht="30" customHeight="1">
      <c r="A22" s="124"/>
      <c r="B22" s="125"/>
      <c r="C22" s="8" t="s">
        <v>75</v>
      </c>
      <c r="D22" s="9"/>
      <c r="E22" s="9"/>
      <c r="F22" s="9"/>
      <c r="G22" s="9"/>
      <c r="H22" s="9"/>
    </row>
    <row r="23" spans="1:8" ht="30" customHeight="1">
      <c r="A23" s="124"/>
      <c r="B23" s="125"/>
      <c r="C23" s="8" t="s">
        <v>76</v>
      </c>
      <c r="D23" s="9"/>
      <c r="E23" s="9"/>
      <c r="F23" s="9"/>
      <c r="G23" s="9"/>
      <c r="H23" s="9"/>
    </row>
    <row r="24" spans="1:8" ht="30" customHeight="1">
      <c r="A24" s="91"/>
      <c r="B24" s="93"/>
      <c r="C24" s="8" t="s">
        <v>77</v>
      </c>
      <c r="D24" s="9"/>
      <c r="E24" s="9"/>
      <c r="F24" s="9"/>
      <c r="G24" s="9"/>
      <c r="H24" s="9"/>
    </row>
    <row r="25" spans="1:8" ht="30" customHeight="1">
      <c r="A25" s="90" t="s">
        <v>60</v>
      </c>
      <c r="B25" s="92" t="str">
        <f>IF(Ⅰ!A15="","",Ⅰ!A15)</f>
        <v/>
      </c>
      <c r="C25" s="8" t="s">
        <v>61</v>
      </c>
      <c r="D25" s="9"/>
      <c r="E25" s="9"/>
      <c r="F25" s="9"/>
      <c r="G25" s="9"/>
      <c r="H25" s="9"/>
    </row>
    <row r="26" spans="1:8" ht="30" customHeight="1">
      <c r="A26" s="124"/>
      <c r="B26" s="125"/>
      <c r="C26" s="8" t="s">
        <v>75</v>
      </c>
      <c r="D26" s="9"/>
      <c r="E26" s="9"/>
      <c r="F26" s="9"/>
      <c r="G26" s="9"/>
      <c r="H26" s="9"/>
    </row>
    <row r="27" spans="1:8" ht="30" customHeight="1">
      <c r="A27" s="124"/>
      <c r="B27" s="125"/>
      <c r="C27" s="8" t="s">
        <v>76</v>
      </c>
      <c r="D27" s="9"/>
      <c r="E27" s="9"/>
      <c r="F27" s="9"/>
      <c r="G27" s="9"/>
      <c r="H27" s="9"/>
    </row>
    <row r="28" spans="1:8" ht="30" customHeight="1">
      <c r="A28" s="91"/>
      <c r="B28" s="93"/>
      <c r="C28" s="8" t="s">
        <v>77</v>
      </c>
      <c r="D28" s="9"/>
      <c r="E28" s="9"/>
      <c r="F28" s="9"/>
      <c r="G28" s="9"/>
      <c r="H28" s="9"/>
    </row>
    <row r="29" spans="1:8" ht="30" customHeight="1">
      <c r="A29" s="90" t="s">
        <v>60</v>
      </c>
      <c r="B29" s="92" t="str">
        <f>IF(Ⅰ!A16="","",Ⅰ!A16)</f>
        <v/>
      </c>
      <c r="C29" s="8" t="s">
        <v>61</v>
      </c>
      <c r="D29" s="9"/>
      <c r="E29" s="9"/>
      <c r="F29" s="9"/>
      <c r="G29" s="9"/>
      <c r="H29" s="9"/>
    </row>
    <row r="30" spans="1:8" ht="30" customHeight="1">
      <c r="A30" s="124"/>
      <c r="B30" s="125"/>
      <c r="C30" s="8" t="s">
        <v>75</v>
      </c>
      <c r="D30" s="9"/>
      <c r="E30" s="9"/>
      <c r="F30" s="9"/>
      <c r="G30" s="9"/>
      <c r="H30" s="9"/>
    </row>
    <row r="31" spans="1:8" ht="30" customHeight="1">
      <c r="A31" s="124"/>
      <c r="B31" s="125"/>
      <c r="C31" s="8" t="s">
        <v>76</v>
      </c>
      <c r="D31" s="9"/>
      <c r="E31" s="9"/>
      <c r="F31" s="9"/>
      <c r="G31" s="9"/>
      <c r="H31" s="9"/>
    </row>
    <row r="32" spans="1:8" ht="30" customHeight="1">
      <c r="A32" s="91"/>
      <c r="B32" s="93"/>
      <c r="C32" s="8" t="s">
        <v>77</v>
      </c>
      <c r="D32" s="9"/>
      <c r="E32" s="9"/>
      <c r="F32" s="9"/>
      <c r="G32" s="9"/>
      <c r="H32" s="9"/>
    </row>
    <row r="33" spans="1:8" ht="30" customHeight="1">
      <c r="A33" s="90" t="s">
        <v>60</v>
      </c>
      <c r="B33" s="92" t="str">
        <f>IF(Ⅰ!A17="","",Ⅰ!A17)</f>
        <v/>
      </c>
      <c r="C33" s="8" t="s">
        <v>61</v>
      </c>
      <c r="D33" s="9"/>
      <c r="E33" s="9"/>
      <c r="F33" s="9"/>
      <c r="G33" s="9"/>
      <c r="H33" s="9"/>
    </row>
    <row r="34" spans="1:8" ht="30" customHeight="1">
      <c r="A34" s="124"/>
      <c r="B34" s="125"/>
      <c r="C34" s="8" t="s">
        <v>75</v>
      </c>
      <c r="D34" s="9"/>
      <c r="E34" s="9"/>
      <c r="F34" s="9"/>
      <c r="G34" s="9"/>
      <c r="H34" s="9"/>
    </row>
    <row r="35" spans="1:8" ht="30" customHeight="1">
      <c r="A35" s="124"/>
      <c r="B35" s="125"/>
      <c r="C35" s="8" t="s">
        <v>76</v>
      </c>
      <c r="D35" s="9"/>
      <c r="E35" s="9"/>
      <c r="F35" s="9"/>
      <c r="G35" s="9"/>
      <c r="H35" s="9"/>
    </row>
    <row r="36" spans="1:8" ht="30" customHeight="1">
      <c r="A36" s="91"/>
      <c r="B36" s="93"/>
      <c r="C36" s="8" t="s">
        <v>77</v>
      </c>
      <c r="D36" s="9"/>
      <c r="E36" s="9"/>
      <c r="F36" s="9"/>
      <c r="G36" s="9"/>
      <c r="H36" s="9"/>
    </row>
    <row r="37" spans="1:8" ht="30" customHeight="1">
      <c r="A37" s="90" t="s">
        <v>60</v>
      </c>
      <c r="B37" s="92" t="str">
        <f>IF(Ⅰ!A18="","",Ⅰ!A18)</f>
        <v/>
      </c>
      <c r="C37" s="8" t="s">
        <v>61</v>
      </c>
      <c r="D37" s="9"/>
      <c r="E37" s="9"/>
      <c r="F37" s="9"/>
      <c r="G37" s="9"/>
      <c r="H37" s="9"/>
    </row>
    <row r="38" spans="1:8" ht="30" customHeight="1">
      <c r="A38" s="124"/>
      <c r="B38" s="125"/>
      <c r="C38" s="8" t="s">
        <v>75</v>
      </c>
      <c r="D38" s="9"/>
      <c r="E38" s="9"/>
      <c r="F38" s="9"/>
      <c r="G38" s="9"/>
      <c r="H38" s="9"/>
    </row>
    <row r="39" spans="1:8" ht="30" customHeight="1">
      <c r="A39" s="124"/>
      <c r="B39" s="125"/>
      <c r="C39" s="8" t="s">
        <v>76</v>
      </c>
      <c r="D39" s="9"/>
      <c r="E39" s="9"/>
      <c r="F39" s="9"/>
      <c r="G39" s="9"/>
      <c r="H39" s="9"/>
    </row>
    <row r="40" spans="1:8" ht="30" customHeight="1">
      <c r="A40" s="91"/>
      <c r="B40" s="93"/>
      <c r="C40" s="8" t="s">
        <v>77</v>
      </c>
      <c r="D40" s="9"/>
      <c r="E40" s="9"/>
      <c r="F40" s="9"/>
      <c r="G40" s="9"/>
      <c r="H40" s="9"/>
    </row>
    <row r="41" spans="1:8" ht="30" customHeight="1">
      <c r="A41" s="90" t="s">
        <v>60</v>
      </c>
      <c r="B41" s="92" t="str">
        <f>IF(Ⅰ!A19="","",Ⅰ!A19)</f>
        <v/>
      </c>
      <c r="C41" s="8" t="s">
        <v>61</v>
      </c>
      <c r="D41" s="9"/>
      <c r="E41" s="9"/>
      <c r="F41" s="9"/>
      <c r="G41" s="9"/>
      <c r="H41" s="9"/>
    </row>
    <row r="42" spans="1:8" ht="30" customHeight="1">
      <c r="A42" s="124"/>
      <c r="B42" s="125"/>
      <c r="C42" s="8" t="s">
        <v>75</v>
      </c>
      <c r="D42" s="9"/>
      <c r="E42" s="9"/>
      <c r="F42" s="9"/>
      <c r="G42" s="9"/>
      <c r="H42" s="9"/>
    </row>
    <row r="43" spans="1:8" ht="30" customHeight="1">
      <c r="A43" s="124"/>
      <c r="B43" s="125"/>
      <c r="C43" s="8" t="s">
        <v>76</v>
      </c>
      <c r="D43" s="9"/>
      <c r="E43" s="9"/>
      <c r="F43" s="9"/>
      <c r="G43" s="9"/>
      <c r="H43" s="9"/>
    </row>
    <row r="44" spans="1:8" ht="30" customHeight="1">
      <c r="A44" s="91"/>
      <c r="B44" s="93"/>
      <c r="C44" s="8" t="s">
        <v>77</v>
      </c>
      <c r="D44" s="9"/>
      <c r="E44" s="9"/>
      <c r="F44" s="9"/>
      <c r="G44" s="9"/>
      <c r="H44" s="9"/>
    </row>
    <row r="45" spans="1:8" ht="30" customHeight="1">
      <c r="A45" s="90" t="s">
        <v>60</v>
      </c>
      <c r="B45" s="92" t="str">
        <f>IF(Ⅰ!A20="","",Ⅰ!A20)</f>
        <v/>
      </c>
      <c r="C45" s="8" t="s">
        <v>61</v>
      </c>
      <c r="D45" s="9"/>
      <c r="E45" s="9"/>
      <c r="F45" s="9"/>
      <c r="G45" s="9"/>
      <c r="H45" s="9"/>
    </row>
    <row r="46" spans="1:8" ht="30" customHeight="1">
      <c r="A46" s="124"/>
      <c r="B46" s="125"/>
      <c r="C46" s="8" t="s">
        <v>75</v>
      </c>
      <c r="D46" s="9"/>
      <c r="E46" s="9"/>
      <c r="F46" s="9"/>
      <c r="G46" s="9"/>
      <c r="H46" s="9"/>
    </row>
    <row r="47" spans="1:8" ht="30" customHeight="1">
      <c r="A47" s="124"/>
      <c r="B47" s="125"/>
      <c r="C47" s="8" t="s">
        <v>76</v>
      </c>
      <c r="D47" s="9"/>
      <c r="E47" s="9"/>
      <c r="F47" s="9"/>
      <c r="G47" s="9"/>
      <c r="H47" s="9"/>
    </row>
    <row r="48" spans="1:8" ht="30" customHeight="1">
      <c r="A48" s="91"/>
      <c r="B48" s="93"/>
      <c r="C48" s="8" t="s">
        <v>77</v>
      </c>
      <c r="D48" s="9"/>
      <c r="E48" s="9"/>
      <c r="F48" s="9"/>
      <c r="G48" s="9"/>
      <c r="H48" s="9"/>
    </row>
    <row r="49" spans="1:8" ht="30" customHeight="1">
      <c r="A49" s="90" t="s">
        <v>60</v>
      </c>
      <c r="B49" s="92" t="str">
        <f>IF(Ⅰ!A21="","",Ⅰ!A21)</f>
        <v/>
      </c>
      <c r="C49" s="8" t="s">
        <v>61</v>
      </c>
      <c r="D49" s="9"/>
      <c r="E49" s="9"/>
      <c r="F49" s="9"/>
      <c r="G49" s="9"/>
      <c r="H49" s="9"/>
    </row>
    <row r="50" spans="1:8" ht="30" customHeight="1">
      <c r="A50" s="124"/>
      <c r="B50" s="125"/>
      <c r="C50" s="8" t="s">
        <v>75</v>
      </c>
      <c r="D50" s="9"/>
      <c r="E50" s="9"/>
      <c r="F50" s="9"/>
      <c r="G50" s="9"/>
      <c r="H50" s="9"/>
    </row>
    <row r="51" spans="1:8" ht="30" customHeight="1">
      <c r="A51" s="124"/>
      <c r="B51" s="125"/>
      <c r="C51" s="8" t="s">
        <v>76</v>
      </c>
      <c r="D51" s="9"/>
      <c r="E51" s="9"/>
      <c r="F51" s="9"/>
      <c r="G51" s="9"/>
      <c r="H51" s="9"/>
    </row>
    <row r="52" spans="1:8" ht="30" customHeight="1">
      <c r="A52" s="91"/>
      <c r="B52" s="93"/>
      <c r="C52" s="8" t="s">
        <v>77</v>
      </c>
      <c r="D52" s="9"/>
      <c r="E52" s="9"/>
      <c r="F52" s="9"/>
      <c r="G52" s="9"/>
      <c r="H52" s="9"/>
    </row>
    <row r="53" spans="1:8" ht="30" customHeight="1">
      <c r="A53" s="90" t="s">
        <v>60</v>
      </c>
      <c r="B53" s="92" t="str">
        <f>IF(Ⅰ!A22="","",Ⅰ!A22)</f>
        <v/>
      </c>
      <c r="C53" s="8" t="s">
        <v>61</v>
      </c>
      <c r="D53" s="9"/>
      <c r="E53" s="9"/>
      <c r="F53" s="9"/>
      <c r="G53" s="9"/>
      <c r="H53" s="9"/>
    </row>
    <row r="54" spans="1:8" ht="30" customHeight="1">
      <c r="A54" s="124"/>
      <c r="B54" s="125"/>
      <c r="C54" s="8" t="s">
        <v>75</v>
      </c>
      <c r="D54" s="9"/>
      <c r="E54" s="9"/>
      <c r="F54" s="9"/>
      <c r="G54" s="9"/>
      <c r="H54" s="9"/>
    </row>
    <row r="55" spans="1:8" ht="30" customHeight="1">
      <c r="A55" s="124"/>
      <c r="B55" s="125"/>
      <c r="C55" s="8" t="s">
        <v>76</v>
      </c>
      <c r="D55" s="9"/>
      <c r="E55" s="9"/>
      <c r="F55" s="9"/>
      <c r="G55" s="9"/>
      <c r="H55" s="9"/>
    </row>
    <row r="56" spans="1:8" ht="30" customHeight="1">
      <c r="A56" s="91"/>
      <c r="B56" s="93"/>
      <c r="C56" s="8" t="s">
        <v>77</v>
      </c>
      <c r="D56" s="9"/>
      <c r="E56" s="9"/>
      <c r="F56" s="9"/>
      <c r="G56" s="9"/>
      <c r="H56" s="9"/>
    </row>
    <row r="57" spans="1:8" ht="30" customHeight="1">
      <c r="A57" s="90" t="s">
        <v>60</v>
      </c>
      <c r="B57" s="92" t="str">
        <f>IF(Ⅰ!A23="","",Ⅰ!A23)</f>
        <v/>
      </c>
      <c r="C57" s="8" t="s">
        <v>61</v>
      </c>
      <c r="D57" s="9"/>
      <c r="E57" s="9"/>
      <c r="F57" s="9"/>
      <c r="G57" s="9"/>
      <c r="H57" s="9"/>
    </row>
    <row r="58" spans="1:8" ht="30" customHeight="1">
      <c r="A58" s="124"/>
      <c r="B58" s="125"/>
      <c r="C58" s="8" t="s">
        <v>75</v>
      </c>
      <c r="D58" s="9"/>
      <c r="E58" s="9"/>
      <c r="F58" s="9"/>
      <c r="G58" s="9"/>
      <c r="H58" s="9"/>
    </row>
    <row r="59" spans="1:8" ht="30" customHeight="1">
      <c r="A59" s="124"/>
      <c r="B59" s="125"/>
      <c r="C59" s="8" t="s">
        <v>76</v>
      </c>
      <c r="D59" s="9"/>
      <c r="E59" s="9"/>
      <c r="F59" s="9"/>
      <c r="G59" s="9"/>
      <c r="H59" s="9"/>
    </row>
    <row r="60" spans="1:8" ht="30" customHeight="1">
      <c r="A60" s="91"/>
      <c r="B60" s="93"/>
      <c r="C60" s="8" t="s">
        <v>77</v>
      </c>
      <c r="D60" s="9"/>
      <c r="E60" s="9"/>
      <c r="F60" s="9"/>
      <c r="G60" s="9"/>
      <c r="H60" s="9"/>
    </row>
    <row r="61" spans="1:8" ht="30" customHeight="1">
      <c r="A61" s="90" t="s">
        <v>60</v>
      </c>
      <c r="B61" s="92" t="str">
        <f>IF(Ⅰ!A24="","",Ⅰ!A24)</f>
        <v/>
      </c>
      <c r="C61" s="8" t="s">
        <v>61</v>
      </c>
      <c r="D61" s="9"/>
      <c r="E61" s="9"/>
      <c r="F61" s="9"/>
      <c r="G61" s="9"/>
      <c r="H61" s="9"/>
    </row>
    <row r="62" spans="1:8" ht="30" customHeight="1">
      <c r="A62" s="124"/>
      <c r="B62" s="125"/>
      <c r="C62" s="8" t="s">
        <v>75</v>
      </c>
      <c r="D62" s="9"/>
      <c r="E62" s="9"/>
      <c r="F62" s="9"/>
      <c r="G62" s="9"/>
      <c r="H62" s="9"/>
    </row>
    <row r="63" spans="1:8" ht="30" customHeight="1">
      <c r="A63" s="124"/>
      <c r="B63" s="125"/>
      <c r="C63" s="8" t="s">
        <v>76</v>
      </c>
      <c r="D63" s="9"/>
      <c r="E63" s="9"/>
      <c r="F63" s="9"/>
      <c r="G63" s="9"/>
      <c r="H63" s="9"/>
    </row>
    <row r="64" spans="1:8" ht="30" customHeight="1">
      <c r="A64" s="91"/>
      <c r="B64" s="93"/>
      <c r="C64" s="8" t="s">
        <v>77</v>
      </c>
      <c r="D64" s="9"/>
      <c r="E64" s="9"/>
      <c r="F64" s="9"/>
      <c r="G64" s="9"/>
      <c r="H64" s="9"/>
    </row>
    <row r="65" spans="1:8" ht="30" customHeight="1">
      <c r="A65" s="90" t="s">
        <v>60</v>
      </c>
      <c r="B65" s="92" t="str">
        <f>IF(Ⅰ!A25="","",Ⅰ!A25)</f>
        <v/>
      </c>
      <c r="C65" s="8" t="s">
        <v>61</v>
      </c>
      <c r="D65" s="9"/>
      <c r="E65" s="9"/>
      <c r="F65" s="9"/>
      <c r="G65" s="9"/>
      <c r="H65" s="9"/>
    </row>
    <row r="66" spans="1:8" ht="30" customHeight="1">
      <c r="A66" s="124"/>
      <c r="B66" s="125"/>
      <c r="C66" s="8" t="s">
        <v>75</v>
      </c>
      <c r="D66" s="9"/>
      <c r="E66" s="9"/>
      <c r="F66" s="9"/>
      <c r="G66" s="9"/>
      <c r="H66" s="9"/>
    </row>
    <row r="67" spans="1:8" ht="30" customHeight="1">
      <c r="A67" s="124"/>
      <c r="B67" s="125"/>
      <c r="C67" s="8" t="s">
        <v>76</v>
      </c>
      <c r="D67" s="9"/>
      <c r="E67" s="9"/>
      <c r="F67" s="9"/>
      <c r="G67" s="9"/>
      <c r="H67" s="9"/>
    </row>
    <row r="68" spans="1:8" ht="30" customHeight="1">
      <c r="A68" s="91"/>
      <c r="B68" s="93"/>
      <c r="C68" s="8" t="s">
        <v>77</v>
      </c>
      <c r="D68" s="9"/>
      <c r="E68" s="9"/>
      <c r="F68" s="9"/>
      <c r="G68" s="9"/>
      <c r="H68" s="9"/>
    </row>
    <row r="69" spans="1:8" ht="30" customHeight="1">
      <c r="A69" s="90" t="s">
        <v>60</v>
      </c>
      <c r="B69" s="92" t="str">
        <f>IF(Ⅰ!A26="","",Ⅰ!A26)</f>
        <v/>
      </c>
      <c r="C69" s="8" t="s">
        <v>61</v>
      </c>
      <c r="D69" s="9"/>
      <c r="E69" s="9"/>
      <c r="F69" s="9"/>
      <c r="G69" s="9"/>
      <c r="H69" s="9"/>
    </row>
    <row r="70" spans="1:8" ht="30" customHeight="1">
      <c r="A70" s="124"/>
      <c r="B70" s="125"/>
      <c r="C70" s="8" t="s">
        <v>75</v>
      </c>
      <c r="D70" s="9"/>
      <c r="E70" s="9"/>
      <c r="F70" s="9"/>
      <c r="G70" s="9"/>
      <c r="H70" s="9"/>
    </row>
    <row r="71" spans="1:8" ht="30" customHeight="1">
      <c r="A71" s="124"/>
      <c r="B71" s="125"/>
      <c r="C71" s="8" t="s">
        <v>76</v>
      </c>
      <c r="D71" s="9"/>
      <c r="E71" s="9"/>
      <c r="F71" s="9"/>
      <c r="G71" s="9"/>
      <c r="H71" s="9"/>
    </row>
    <row r="72" spans="1:8" ht="30" customHeight="1">
      <c r="A72" s="91"/>
      <c r="B72" s="93"/>
      <c r="C72" s="8" t="s">
        <v>77</v>
      </c>
      <c r="D72" s="9"/>
      <c r="E72" s="9"/>
      <c r="F72" s="9"/>
      <c r="G72" s="9"/>
      <c r="H72" s="9"/>
    </row>
    <row r="73" spans="1:8" ht="30" customHeight="1">
      <c r="A73" s="90" t="s">
        <v>60</v>
      </c>
      <c r="B73" s="92" t="str">
        <f>IF(Ⅰ!A27="","",Ⅰ!A27)</f>
        <v/>
      </c>
      <c r="C73" s="8" t="s">
        <v>61</v>
      </c>
      <c r="D73" s="9"/>
      <c r="E73" s="9"/>
      <c r="F73" s="9"/>
      <c r="G73" s="9"/>
      <c r="H73" s="9"/>
    </row>
    <row r="74" spans="1:8" ht="30" customHeight="1">
      <c r="A74" s="124"/>
      <c r="B74" s="125"/>
      <c r="C74" s="8" t="s">
        <v>75</v>
      </c>
      <c r="D74" s="9"/>
      <c r="E74" s="9"/>
      <c r="F74" s="9"/>
      <c r="G74" s="9"/>
      <c r="H74" s="9"/>
    </row>
    <row r="75" spans="1:8" ht="30" customHeight="1">
      <c r="A75" s="124"/>
      <c r="B75" s="125"/>
      <c r="C75" s="8" t="s">
        <v>76</v>
      </c>
      <c r="D75" s="9"/>
      <c r="E75" s="9"/>
      <c r="F75" s="9"/>
      <c r="G75" s="9"/>
      <c r="H75" s="9"/>
    </row>
    <row r="76" spans="1:8" ht="30" customHeight="1">
      <c r="A76" s="91"/>
      <c r="B76" s="93"/>
      <c r="C76" s="8" t="s">
        <v>77</v>
      </c>
      <c r="D76" s="9"/>
      <c r="E76" s="9"/>
      <c r="F76" s="9"/>
      <c r="G76" s="9"/>
      <c r="H76" s="9"/>
    </row>
    <row r="77" spans="1:8" ht="30" customHeight="1">
      <c r="A77" s="90" t="s">
        <v>60</v>
      </c>
      <c r="B77" s="92" t="str">
        <f>IF(Ⅰ!A28="","",Ⅰ!A28)</f>
        <v/>
      </c>
      <c r="C77" s="8" t="s">
        <v>61</v>
      </c>
      <c r="D77" s="9"/>
      <c r="E77" s="9"/>
      <c r="F77" s="9"/>
      <c r="G77" s="9"/>
      <c r="H77" s="9"/>
    </row>
    <row r="78" spans="1:8" ht="30" customHeight="1">
      <c r="A78" s="124"/>
      <c r="B78" s="125"/>
      <c r="C78" s="8" t="s">
        <v>75</v>
      </c>
      <c r="D78" s="9"/>
      <c r="E78" s="9"/>
      <c r="F78" s="9"/>
      <c r="G78" s="9"/>
      <c r="H78" s="9"/>
    </row>
    <row r="79" spans="1:8" ht="30" customHeight="1">
      <c r="A79" s="124"/>
      <c r="B79" s="125"/>
      <c r="C79" s="8" t="s">
        <v>76</v>
      </c>
      <c r="D79" s="9"/>
      <c r="E79" s="9"/>
      <c r="F79" s="9"/>
      <c r="G79" s="9"/>
      <c r="H79" s="9"/>
    </row>
    <row r="80" spans="1:8" ht="30" customHeight="1">
      <c r="A80" s="91"/>
      <c r="B80" s="93"/>
      <c r="C80" s="8" t="s">
        <v>77</v>
      </c>
      <c r="D80" s="9"/>
      <c r="E80" s="9"/>
      <c r="F80" s="9"/>
      <c r="G80" s="9"/>
      <c r="H80" s="9"/>
    </row>
    <row r="81" spans="1:8" ht="30" customHeight="1">
      <c r="A81" s="90" t="s">
        <v>60</v>
      </c>
      <c r="B81" s="92" t="str">
        <f>IF(Ⅰ!A29="","",Ⅰ!A29)</f>
        <v/>
      </c>
      <c r="C81" s="8" t="s">
        <v>61</v>
      </c>
      <c r="D81" s="9"/>
      <c r="E81" s="9"/>
      <c r="F81" s="9"/>
      <c r="G81" s="9"/>
      <c r="H81" s="9"/>
    </row>
    <row r="82" spans="1:8" ht="30" customHeight="1">
      <c r="A82" s="124"/>
      <c r="B82" s="125"/>
      <c r="C82" s="8" t="s">
        <v>75</v>
      </c>
      <c r="D82" s="9"/>
      <c r="E82" s="9"/>
      <c r="F82" s="9"/>
      <c r="G82" s="9"/>
      <c r="H82" s="9"/>
    </row>
    <row r="83" spans="1:8" ht="30" customHeight="1">
      <c r="A83" s="124"/>
      <c r="B83" s="125"/>
      <c r="C83" s="8" t="s">
        <v>76</v>
      </c>
      <c r="D83" s="9"/>
      <c r="E83" s="9"/>
      <c r="F83" s="9"/>
      <c r="G83" s="9"/>
      <c r="H83" s="9"/>
    </row>
    <row r="84" spans="1:8" ht="30" customHeight="1">
      <c r="A84" s="91"/>
      <c r="B84" s="93"/>
      <c r="C84" s="8" t="s">
        <v>77</v>
      </c>
      <c r="D84" s="9"/>
      <c r="E84" s="9"/>
      <c r="F84" s="9"/>
      <c r="G84" s="9"/>
      <c r="H84" s="9"/>
    </row>
    <row r="85" spans="1:8" ht="30" customHeight="1">
      <c r="A85" s="90" t="s">
        <v>60</v>
      </c>
      <c r="B85" s="92" t="str">
        <f>IF(Ⅰ!A30="","",Ⅰ!A30)</f>
        <v/>
      </c>
      <c r="C85" s="8" t="s">
        <v>61</v>
      </c>
      <c r="D85" s="9"/>
      <c r="E85" s="9"/>
      <c r="F85" s="9"/>
      <c r="G85" s="9"/>
      <c r="H85" s="9"/>
    </row>
    <row r="86" spans="1:8" ht="30" customHeight="1">
      <c r="A86" s="124"/>
      <c r="B86" s="125"/>
      <c r="C86" s="8" t="s">
        <v>75</v>
      </c>
      <c r="D86" s="9"/>
      <c r="E86" s="9"/>
      <c r="F86" s="9"/>
      <c r="G86" s="9"/>
      <c r="H86" s="9"/>
    </row>
    <row r="87" spans="1:8" ht="30" customHeight="1">
      <c r="A87" s="124"/>
      <c r="B87" s="125"/>
      <c r="C87" s="8" t="s">
        <v>76</v>
      </c>
      <c r="D87" s="9"/>
      <c r="E87" s="9"/>
      <c r="F87" s="9"/>
      <c r="G87" s="9"/>
      <c r="H87" s="9"/>
    </row>
    <row r="88" spans="1:8" ht="30" customHeight="1">
      <c r="A88" s="91"/>
      <c r="B88" s="93"/>
      <c r="C88" s="8" t="s">
        <v>77</v>
      </c>
      <c r="D88" s="9"/>
      <c r="E88" s="9"/>
      <c r="F88" s="9"/>
      <c r="G88" s="9"/>
      <c r="H88" s="9"/>
    </row>
    <row r="89" spans="1:8" ht="30" customHeight="1">
      <c r="A89" s="90" t="s">
        <v>60</v>
      </c>
      <c r="B89" s="92" t="str">
        <f>IF(Ⅰ!A31="","",Ⅰ!A31)</f>
        <v/>
      </c>
      <c r="C89" s="8" t="s">
        <v>61</v>
      </c>
      <c r="D89" s="9"/>
      <c r="E89" s="9"/>
      <c r="F89" s="9"/>
      <c r="G89" s="9"/>
      <c r="H89" s="9"/>
    </row>
    <row r="90" spans="1:8" ht="30" customHeight="1">
      <c r="A90" s="124"/>
      <c r="B90" s="125"/>
      <c r="C90" s="8" t="s">
        <v>75</v>
      </c>
      <c r="D90" s="9"/>
      <c r="E90" s="9"/>
      <c r="F90" s="9"/>
      <c r="G90" s="9"/>
      <c r="H90" s="9"/>
    </row>
    <row r="91" spans="1:8" ht="30" customHeight="1">
      <c r="A91" s="124"/>
      <c r="B91" s="125"/>
      <c r="C91" s="8" t="s">
        <v>76</v>
      </c>
      <c r="D91" s="9"/>
      <c r="E91" s="9"/>
      <c r="F91" s="9"/>
      <c r="G91" s="9"/>
      <c r="H91" s="9"/>
    </row>
    <row r="92" spans="1:8" ht="30" customHeight="1">
      <c r="A92" s="91"/>
      <c r="B92" s="93"/>
      <c r="C92" s="8" t="s">
        <v>77</v>
      </c>
      <c r="D92" s="9"/>
      <c r="E92" s="9"/>
      <c r="F92" s="9"/>
      <c r="G92" s="9"/>
      <c r="H92" s="9"/>
    </row>
    <row r="93" spans="1:8" ht="30" customHeight="1">
      <c r="A93" s="90" t="s">
        <v>60</v>
      </c>
      <c r="B93" s="92" t="str">
        <f>IF(Ⅰ!A32="","",Ⅰ!A32)</f>
        <v/>
      </c>
      <c r="C93" s="8" t="s">
        <v>61</v>
      </c>
      <c r="D93" s="9"/>
      <c r="E93" s="9"/>
      <c r="F93" s="9"/>
      <c r="G93" s="9"/>
      <c r="H93" s="9"/>
    </row>
    <row r="94" spans="1:8" ht="30" customHeight="1">
      <c r="A94" s="124"/>
      <c r="B94" s="125"/>
      <c r="C94" s="8" t="s">
        <v>75</v>
      </c>
      <c r="D94" s="9"/>
      <c r="E94" s="9"/>
      <c r="F94" s="9"/>
      <c r="G94" s="9"/>
      <c r="H94" s="9"/>
    </row>
    <row r="95" spans="1:8" ht="30" customHeight="1">
      <c r="A95" s="124"/>
      <c r="B95" s="125"/>
      <c r="C95" s="8" t="s">
        <v>76</v>
      </c>
      <c r="D95" s="9"/>
      <c r="E95" s="9"/>
      <c r="F95" s="9"/>
      <c r="G95" s="9"/>
      <c r="H95" s="9"/>
    </row>
    <row r="96" spans="1:8" ht="30" customHeight="1">
      <c r="A96" s="91"/>
      <c r="B96" s="93"/>
      <c r="C96" s="8" t="s">
        <v>77</v>
      </c>
      <c r="D96" s="9"/>
      <c r="E96" s="9"/>
      <c r="F96" s="9"/>
      <c r="G96" s="9"/>
      <c r="H96" s="9"/>
    </row>
    <row r="97" spans="1:8" ht="30" customHeight="1">
      <c r="A97" s="90" t="s">
        <v>60</v>
      </c>
      <c r="B97" s="92" t="str">
        <f>IF(Ⅰ!A33="","",Ⅰ!A33)</f>
        <v/>
      </c>
      <c r="C97" s="8" t="s">
        <v>61</v>
      </c>
      <c r="D97" s="9"/>
      <c r="E97" s="9"/>
      <c r="F97" s="9"/>
      <c r="G97" s="9"/>
      <c r="H97" s="9"/>
    </row>
    <row r="98" spans="1:8" ht="30" customHeight="1">
      <c r="A98" s="124"/>
      <c r="B98" s="125"/>
      <c r="C98" s="8" t="s">
        <v>75</v>
      </c>
      <c r="D98" s="9"/>
      <c r="E98" s="9"/>
      <c r="F98" s="9"/>
      <c r="G98" s="9"/>
      <c r="H98" s="9"/>
    </row>
    <row r="99" spans="1:8" ht="30" customHeight="1">
      <c r="A99" s="124"/>
      <c r="B99" s="125"/>
      <c r="C99" s="8" t="s">
        <v>76</v>
      </c>
      <c r="D99" s="9"/>
      <c r="E99" s="9"/>
      <c r="F99" s="9"/>
      <c r="G99" s="9"/>
      <c r="H99" s="9"/>
    </row>
    <row r="100" spans="1:8" ht="30" customHeight="1">
      <c r="A100" s="91"/>
      <c r="B100" s="93"/>
      <c r="C100" s="8" t="s">
        <v>77</v>
      </c>
      <c r="D100" s="9"/>
      <c r="E100" s="9"/>
      <c r="F100" s="9"/>
      <c r="G100" s="9"/>
      <c r="H100" s="9"/>
    </row>
    <row r="101" spans="1:8" ht="30" customHeight="1">
      <c r="A101" s="90" t="s">
        <v>60</v>
      </c>
      <c r="B101" s="92" t="str">
        <f>IF(Ⅰ!A34="","",Ⅰ!A34)</f>
        <v/>
      </c>
      <c r="C101" s="8" t="s">
        <v>61</v>
      </c>
      <c r="D101" s="9"/>
      <c r="E101" s="9"/>
      <c r="F101" s="9"/>
      <c r="G101" s="9"/>
      <c r="H101" s="9"/>
    </row>
    <row r="102" spans="1:8" ht="30" customHeight="1">
      <c r="A102" s="124"/>
      <c r="B102" s="125"/>
      <c r="C102" s="8" t="s">
        <v>75</v>
      </c>
      <c r="D102" s="9"/>
      <c r="E102" s="9"/>
      <c r="F102" s="9"/>
      <c r="G102" s="9"/>
      <c r="H102" s="9"/>
    </row>
    <row r="103" spans="1:8" ht="30" customHeight="1">
      <c r="A103" s="124"/>
      <c r="B103" s="125"/>
      <c r="C103" s="8" t="s">
        <v>76</v>
      </c>
      <c r="D103" s="9"/>
      <c r="E103" s="9"/>
      <c r="F103" s="9"/>
      <c r="G103" s="9"/>
      <c r="H103" s="9"/>
    </row>
    <row r="104" spans="1:8" ht="30" customHeight="1">
      <c r="A104" s="91"/>
      <c r="B104" s="93"/>
      <c r="C104" s="8" t="s">
        <v>77</v>
      </c>
      <c r="D104" s="9"/>
      <c r="E104" s="9"/>
      <c r="F104" s="9"/>
      <c r="G104" s="9"/>
      <c r="H104" s="9"/>
    </row>
    <row r="105" spans="1:8" ht="30" customHeight="1">
      <c r="A105" s="90" t="s">
        <v>60</v>
      </c>
      <c r="B105" s="92" t="str">
        <f>IF(Ⅰ!A35="","",Ⅰ!A35)</f>
        <v/>
      </c>
      <c r="C105" s="8" t="s">
        <v>61</v>
      </c>
      <c r="D105" s="9"/>
      <c r="E105" s="9"/>
      <c r="F105" s="9"/>
      <c r="G105" s="9"/>
      <c r="H105" s="9"/>
    </row>
    <row r="106" spans="1:8" ht="30" customHeight="1">
      <c r="A106" s="124"/>
      <c r="B106" s="125"/>
      <c r="C106" s="8" t="s">
        <v>75</v>
      </c>
      <c r="D106" s="9"/>
      <c r="E106" s="9"/>
      <c r="F106" s="9"/>
      <c r="G106" s="9"/>
      <c r="H106" s="9"/>
    </row>
    <row r="107" spans="1:8" ht="30" customHeight="1">
      <c r="A107" s="124"/>
      <c r="B107" s="125"/>
      <c r="C107" s="8" t="s">
        <v>76</v>
      </c>
      <c r="D107" s="9"/>
      <c r="E107" s="9"/>
      <c r="F107" s="9"/>
      <c r="G107" s="9"/>
      <c r="H107" s="9"/>
    </row>
    <row r="108" spans="1:8" ht="30" customHeight="1">
      <c r="A108" s="91"/>
      <c r="B108" s="93"/>
      <c r="C108" s="8" t="s">
        <v>77</v>
      </c>
      <c r="D108" s="9"/>
      <c r="E108" s="9"/>
      <c r="F108" s="9"/>
      <c r="G108" s="9"/>
      <c r="H108" s="9"/>
    </row>
    <row r="109" spans="1:8" ht="30" customHeight="1">
      <c r="A109" s="90" t="s">
        <v>60</v>
      </c>
      <c r="B109" s="92" t="str">
        <f>IF(Ⅰ!A36="","",Ⅰ!A36)</f>
        <v/>
      </c>
      <c r="C109" s="8" t="s">
        <v>61</v>
      </c>
      <c r="D109" s="9"/>
      <c r="E109" s="9"/>
      <c r="F109" s="9"/>
      <c r="G109" s="9"/>
      <c r="H109" s="9"/>
    </row>
    <row r="110" spans="1:8" ht="30" customHeight="1">
      <c r="A110" s="124"/>
      <c r="B110" s="125"/>
      <c r="C110" s="8" t="s">
        <v>75</v>
      </c>
      <c r="D110" s="9"/>
      <c r="E110" s="9"/>
      <c r="F110" s="9"/>
      <c r="G110" s="9"/>
      <c r="H110" s="9"/>
    </row>
    <row r="111" spans="1:8" ht="30" customHeight="1">
      <c r="A111" s="124"/>
      <c r="B111" s="125"/>
      <c r="C111" s="8" t="s">
        <v>76</v>
      </c>
      <c r="D111" s="9"/>
      <c r="E111" s="9"/>
      <c r="F111" s="9"/>
      <c r="G111" s="9"/>
      <c r="H111" s="9"/>
    </row>
    <row r="112" spans="1:8" ht="30" customHeight="1">
      <c r="A112" s="91"/>
      <c r="B112" s="93"/>
      <c r="C112" s="8" t="s">
        <v>77</v>
      </c>
      <c r="D112" s="9"/>
      <c r="E112" s="9"/>
      <c r="F112" s="9"/>
      <c r="G112" s="9"/>
      <c r="H112" s="9"/>
    </row>
    <row r="113" spans="1:8" ht="30" customHeight="1">
      <c r="A113" s="90" t="s">
        <v>60</v>
      </c>
      <c r="B113" s="92" t="str">
        <f>IF(Ⅰ!A37="","",Ⅰ!A37)</f>
        <v/>
      </c>
      <c r="C113" s="8" t="s">
        <v>61</v>
      </c>
      <c r="D113" s="9"/>
      <c r="E113" s="9"/>
      <c r="F113" s="9"/>
      <c r="G113" s="9"/>
      <c r="H113" s="9"/>
    </row>
    <row r="114" spans="1:8" ht="30" customHeight="1">
      <c r="A114" s="124"/>
      <c r="B114" s="125"/>
      <c r="C114" s="8" t="s">
        <v>75</v>
      </c>
      <c r="D114" s="9"/>
      <c r="E114" s="9"/>
      <c r="F114" s="9"/>
      <c r="G114" s="9"/>
      <c r="H114" s="9"/>
    </row>
    <row r="115" spans="1:8" ht="30" customHeight="1">
      <c r="A115" s="124"/>
      <c r="B115" s="125"/>
      <c r="C115" s="8" t="s">
        <v>76</v>
      </c>
      <c r="D115" s="9"/>
      <c r="E115" s="9"/>
      <c r="F115" s="9"/>
      <c r="G115" s="9"/>
      <c r="H115" s="9"/>
    </row>
    <row r="116" spans="1:8" ht="30" customHeight="1">
      <c r="A116" s="91"/>
      <c r="B116" s="93"/>
      <c r="C116" s="8" t="s">
        <v>77</v>
      </c>
      <c r="D116" s="9"/>
      <c r="E116" s="9"/>
      <c r="F116" s="9"/>
      <c r="G116" s="9"/>
      <c r="H116" s="9"/>
    </row>
    <row r="117" spans="1:8" ht="30" customHeight="1">
      <c r="A117" s="90" t="s">
        <v>60</v>
      </c>
      <c r="B117" s="92" t="str">
        <f>IF(Ⅰ!A38="","",Ⅰ!A38)</f>
        <v/>
      </c>
      <c r="C117" s="8" t="s">
        <v>61</v>
      </c>
      <c r="D117" s="9"/>
      <c r="E117" s="9"/>
      <c r="F117" s="9"/>
      <c r="G117" s="9"/>
      <c r="H117" s="9"/>
    </row>
    <row r="118" spans="1:8" ht="30" customHeight="1">
      <c r="A118" s="124"/>
      <c r="B118" s="125"/>
      <c r="C118" s="8" t="s">
        <v>75</v>
      </c>
      <c r="D118" s="9"/>
      <c r="E118" s="9"/>
      <c r="F118" s="9"/>
      <c r="G118" s="9"/>
      <c r="H118" s="9"/>
    </row>
    <row r="119" spans="1:8" ht="30" customHeight="1">
      <c r="A119" s="124"/>
      <c r="B119" s="125"/>
      <c r="C119" s="8" t="s">
        <v>76</v>
      </c>
      <c r="D119" s="9"/>
      <c r="E119" s="9"/>
      <c r="F119" s="9"/>
      <c r="G119" s="9"/>
      <c r="H119" s="9"/>
    </row>
    <row r="120" spans="1:8" ht="30" customHeight="1">
      <c r="A120" s="91"/>
      <c r="B120" s="93"/>
      <c r="C120" s="8" t="s">
        <v>77</v>
      </c>
      <c r="D120" s="9"/>
      <c r="E120" s="9"/>
      <c r="F120" s="9"/>
      <c r="G120" s="9"/>
      <c r="H120" s="9"/>
    </row>
    <row r="121" spans="1:8" ht="30" customHeight="1">
      <c r="A121" s="90" t="s">
        <v>60</v>
      </c>
      <c r="B121" s="92" t="str">
        <f>IF(Ⅰ!A39="","",Ⅰ!A39)</f>
        <v/>
      </c>
      <c r="C121" s="8" t="s">
        <v>61</v>
      </c>
      <c r="D121" s="9"/>
      <c r="E121" s="9"/>
      <c r="F121" s="9"/>
      <c r="G121" s="9"/>
      <c r="H121" s="9"/>
    </row>
    <row r="122" spans="1:8" ht="30" customHeight="1">
      <c r="A122" s="124"/>
      <c r="B122" s="125"/>
      <c r="C122" s="8" t="s">
        <v>75</v>
      </c>
      <c r="D122" s="9"/>
      <c r="E122" s="9"/>
      <c r="F122" s="9"/>
      <c r="G122" s="9"/>
      <c r="H122" s="9"/>
    </row>
    <row r="123" spans="1:8" ht="30" customHeight="1">
      <c r="A123" s="124"/>
      <c r="B123" s="125"/>
      <c r="C123" s="8" t="s">
        <v>76</v>
      </c>
      <c r="D123" s="9"/>
      <c r="E123" s="9"/>
      <c r="F123" s="9"/>
      <c r="G123" s="9"/>
      <c r="H123" s="9"/>
    </row>
    <row r="124" spans="1:8" ht="30" customHeight="1">
      <c r="A124" s="91"/>
      <c r="B124" s="93"/>
      <c r="C124" s="8" t="s">
        <v>77</v>
      </c>
      <c r="D124" s="9"/>
      <c r="E124" s="9"/>
      <c r="F124" s="9"/>
      <c r="G124" s="9"/>
      <c r="H124" s="9"/>
    </row>
    <row r="125" spans="1:8" ht="30" customHeight="1">
      <c r="A125" s="90" t="s">
        <v>60</v>
      </c>
      <c r="B125" s="92" t="str">
        <f>IF(Ⅰ!A40="","",Ⅰ!A40)</f>
        <v/>
      </c>
      <c r="C125" s="8" t="s">
        <v>61</v>
      </c>
      <c r="D125" s="9"/>
      <c r="E125" s="9"/>
      <c r="F125" s="9"/>
      <c r="G125" s="9"/>
      <c r="H125" s="9"/>
    </row>
    <row r="126" spans="1:8" ht="30" customHeight="1">
      <c r="A126" s="124"/>
      <c r="B126" s="125"/>
      <c r="C126" s="8" t="s">
        <v>75</v>
      </c>
      <c r="D126" s="9"/>
      <c r="E126" s="9"/>
      <c r="F126" s="9"/>
      <c r="G126" s="9"/>
      <c r="H126" s="9"/>
    </row>
    <row r="127" spans="1:8" ht="30" customHeight="1">
      <c r="A127" s="124"/>
      <c r="B127" s="125"/>
      <c r="C127" s="8" t="s">
        <v>76</v>
      </c>
      <c r="D127" s="9"/>
      <c r="E127" s="9"/>
      <c r="F127" s="9"/>
      <c r="G127" s="9"/>
      <c r="H127" s="9"/>
    </row>
    <row r="128" spans="1:8" ht="30" customHeight="1">
      <c r="A128" s="91"/>
      <c r="B128" s="93"/>
      <c r="C128" s="8" t="s">
        <v>77</v>
      </c>
      <c r="D128" s="9"/>
      <c r="E128" s="9"/>
      <c r="F128" s="9"/>
      <c r="G128" s="9"/>
      <c r="H128" s="9"/>
    </row>
    <row r="129" spans="1:8" ht="30" customHeight="1">
      <c r="A129" s="121" t="s">
        <v>78</v>
      </c>
      <c r="B129" s="122"/>
      <c r="C129" s="123"/>
      <c r="D129" s="10">
        <f t="array" ref="D129">SUM(IF(MOD(ROW(D9:D128)-1,4)&lt;2,D9:D128))</f>
        <v>0</v>
      </c>
      <c r="E129" s="10">
        <f t="array" ref="E129">SUM(IF(MOD(ROW(E9:E128)-1,4)&lt;2,E9:E128))</f>
        <v>0</v>
      </c>
      <c r="F129" s="10">
        <f t="array" ref="F129">SUM(IF(MOD(ROW(F9:F128)-1,4)&lt;2,F9:F128))</f>
        <v>0</v>
      </c>
      <c r="G129" s="10">
        <f t="array" ref="G129">SUM(IF(MOD(ROW(G9:G128)-1,4)&lt;2,G9:G128))</f>
        <v>0</v>
      </c>
      <c r="H129" s="10">
        <f t="array" ref="H129">SUM(IF(MOD(ROW(H9:H128)-1,4)&lt;2,H9:H128))</f>
        <v>0</v>
      </c>
    </row>
    <row r="130" spans="1:8" ht="30" customHeight="1">
      <c r="A130" s="121" t="s">
        <v>79</v>
      </c>
      <c r="B130" s="122"/>
      <c r="C130" s="123"/>
      <c r="D130" s="10">
        <f t="array" ref="D130">SUM(IF(MOD(ROW(D9:D128),4)=3,D9:D128))</f>
        <v>0</v>
      </c>
      <c r="E130" s="10">
        <f t="array" ref="E130">SUM(IF(MOD(ROW(E9:E128),4)=3,E9:E128))</f>
        <v>0</v>
      </c>
      <c r="F130" s="10">
        <f t="array" ref="F130">SUM(IF(MOD(ROW(F9:F128),4)=3,F9:F128))</f>
        <v>0</v>
      </c>
      <c r="G130" s="10">
        <f t="array" ref="G130">SUM(IF(MOD(ROW(G9:G128),4)=3,G9:G128))</f>
        <v>0</v>
      </c>
      <c r="H130" s="10">
        <f t="array" ref="H130">SUM(IF(MOD(ROW(H9:H128),4)=3,H9:H128))</f>
        <v>0</v>
      </c>
    </row>
    <row r="131" spans="1:8" ht="30" customHeight="1">
      <c r="A131" s="121" t="s">
        <v>80</v>
      </c>
      <c r="B131" s="122"/>
      <c r="C131" s="123"/>
      <c r="D131" s="10">
        <f t="array" ref="D131">SUM(IF(MOD(ROW(D9:D128),4)=0,D9:D128))</f>
        <v>0</v>
      </c>
      <c r="E131" s="10">
        <f t="array" ref="E131">SUM(IF(MOD(ROW(E9:E128),4)=0,E9:E128))</f>
        <v>0</v>
      </c>
      <c r="F131" s="10">
        <f t="array" ref="F131">SUM(IF(MOD(ROW(F9:F128),4)=0,F9:F128))</f>
        <v>0</v>
      </c>
      <c r="G131" s="10">
        <f t="array" ref="G131">SUM(IF(MOD(ROW(G9:G128),4)=0,G9:G128))</f>
        <v>0</v>
      </c>
      <c r="H131" s="10">
        <f t="array" ref="H131">SUM(IF(MOD(ROW(H9:H128),4)=0,H9:H128))</f>
        <v>0</v>
      </c>
    </row>
  </sheetData>
  <sheetProtection sheet="1" objects="1" scenarios="1"/>
  <mergeCells count="75">
    <mergeCell ref="B73:B76"/>
    <mergeCell ref="A73:A76"/>
    <mergeCell ref="B77:B80"/>
    <mergeCell ref="A77:A80"/>
    <mergeCell ref="B49:B52"/>
    <mergeCell ref="A49:A52"/>
    <mergeCell ref="B53:B56"/>
    <mergeCell ref="A53:A56"/>
    <mergeCell ref="A69:A72"/>
    <mergeCell ref="B69:B72"/>
    <mergeCell ref="A57:A60"/>
    <mergeCell ref="B57:B60"/>
    <mergeCell ref="A61:A64"/>
    <mergeCell ref="B61:B64"/>
    <mergeCell ref="A65:A68"/>
    <mergeCell ref="B65:B68"/>
    <mergeCell ref="A81:A84"/>
    <mergeCell ref="B81:B84"/>
    <mergeCell ref="A85:A88"/>
    <mergeCell ref="B85:B88"/>
    <mergeCell ref="A89:A92"/>
    <mergeCell ref="B89:B92"/>
    <mergeCell ref="A93:A96"/>
    <mergeCell ref="B93:B96"/>
    <mergeCell ref="A97:A100"/>
    <mergeCell ref="B97:B100"/>
    <mergeCell ref="A101:A104"/>
    <mergeCell ref="B101:B104"/>
    <mergeCell ref="A125:A128"/>
    <mergeCell ref="B125:B128"/>
    <mergeCell ref="A105:A108"/>
    <mergeCell ref="B105:B108"/>
    <mergeCell ref="A109:A112"/>
    <mergeCell ref="B109:B112"/>
    <mergeCell ref="A113:A116"/>
    <mergeCell ref="B113:B116"/>
    <mergeCell ref="A121:A124"/>
    <mergeCell ref="B121:B124"/>
    <mergeCell ref="A117:A120"/>
    <mergeCell ref="B117:B120"/>
    <mergeCell ref="A41:A44"/>
    <mergeCell ref="B41:B44"/>
    <mergeCell ref="B45:B48"/>
    <mergeCell ref="A45:A48"/>
    <mergeCell ref="A37:A40"/>
    <mergeCell ref="G7:G8"/>
    <mergeCell ref="H7:H8"/>
    <mergeCell ref="A4:H4"/>
    <mergeCell ref="A5:H5"/>
    <mergeCell ref="A6:H6"/>
    <mergeCell ref="D7:D8"/>
    <mergeCell ref="A7:C8"/>
    <mergeCell ref="A33:A36"/>
    <mergeCell ref="B33:B36"/>
    <mergeCell ref="B37:B40"/>
    <mergeCell ref="E7:E8"/>
    <mergeCell ref="F7:F8"/>
    <mergeCell ref="B9:B12"/>
    <mergeCell ref="A9:A12"/>
    <mergeCell ref="A1:H1"/>
    <mergeCell ref="A2:H2"/>
    <mergeCell ref="A3:H3"/>
    <mergeCell ref="A130:C130"/>
    <mergeCell ref="A131:C131"/>
    <mergeCell ref="A129:C129"/>
    <mergeCell ref="A13:A16"/>
    <mergeCell ref="B13:B16"/>
    <mergeCell ref="A17:A20"/>
    <mergeCell ref="B17:B20"/>
    <mergeCell ref="A21:A24"/>
    <mergeCell ref="B21:B24"/>
    <mergeCell ref="A25:A28"/>
    <mergeCell ref="B25:B28"/>
    <mergeCell ref="B29:B32"/>
    <mergeCell ref="A29:A32"/>
  </mergeCells>
  <phoneticPr fontId="1" type="noConversion"/>
  <dataValidations count="2">
    <dataValidation type="whole" operator="greaterThanOrEqual" allowBlank="1" showInputMessage="1" showErrorMessage="1" errorTitle="输入有误" error="请输入非负整数" sqref="D129:H129">
      <formula1>0</formula1>
    </dataValidation>
    <dataValidation type="whole" operator="greaterThanOrEqual" allowBlank="1" showInputMessage="1" showErrorMessage="1" errorTitle="输入人数有误" error="请输入非负整数" sqref="D9:H128">
      <formula1>0</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sheetPr codeName="Sheet6"/>
  <dimension ref="A1:H129"/>
  <sheetViews>
    <sheetView showGridLines="0" topLeftCell="A125" workbookViewId="0">
      <selection activeCell="D8" sqref="D8"/>
    </sheetView>
  </sheetViews>
  <sheetFormatPr defaultColWidth="9" defaultRowHeight="30" customHeight="1"/>
  <cols>
    <col min="1" max="1" width="18.59765625" style="5" customWidth="1"/>
    <col min="2" max="2" width="15.09765625" style="5" customWidth="1"/>
    <col min="3" max="3" width="21.59765625" style="5" customWidth="1"/>
    <col min="4" max="8" width="12.59765625" style="5" customWidth="1"/>
    <col min="9" max="16384" width="9" style="5"/>
  </cols>
  <sheetData>
    <row r="1" spans="1:8" ht="30" customHeight="1">
      <c r="A1" s="115" t="s">
        <v>45</v>
      </c>
      <c r="B1" s="116"/>
      <c r="C1" s="116"/>
      <c r="D1" s="116"/>
      <c r="E1" s="116"/>
      <c r="F1" s="116"/>
      <c r="G1" s="116"/>
      <c r="H1" s="117"/>
    </row>
    <row r="2" spans="1:8" ht="30" customHeight="1">
      <c r="A2" s="115" t="s">
        <v>44</v>
      </c>
      <c r="B2" s="116"/>
      <c r="C2" s="116"/>
      <c r="D2" s="116"/>
      <c r="E2" s="116"/>
      <c r="F2" s="116"/>
      <c r="G2" s="116"/>
      <c r="H2" s="117"/>
    </row>
    <row r="3" spans="1:8" s="6" customFormat="1" ht="14.25" customHeight="1">
      <c r="A3" s="135"/>
      <c r="B3" s="136"/>
      <c r="C3" s="136"/>
      <c r="D3" s="136"/>
      <c r="E3" s="136"/>
      <c r="F3" s="136"/>
      <c r="G3" s="136"/>
      <c r="H3" s="136"/>
    </row>
    <row r="4" spans="1:8" s="7" customFormat="1" ht="30" customHeight="1">
      <c r="A4" s="97" t="s">
        <v>53</v>
      </c>
      <c r="B4" s="80"/>
      <c r="C4" s="80"/>
      <c r="D4" s="80"/>
      <c r="E4" s="80"/>
      <c r="F4" s="80"/>
      <c r="G4" s="80"/>
      <c r="H4" s="98"/>
    </row>
    <row r="5" spans="1:8" s="7" customFormat="1" ht="30" customHeight="1">
      <c r="A5" s="129" t="s">
        <v>54</v>
      </c>
      <c r="B5" s="130"/>
      <c r="C5" s="131"/>
      <c r="D5" s="126" t="s">
        <v>55</v>
      </c>
      <c r="E5" s="126" t="s">
        <v>56</v>
      </c>
      <c r="F5" s="126" t="s">
        <v>57</v>
      </c>
      <c r="G5" s="126" t="s">
        <v>58</v>
      </c>
      <c r="H5" s="126" t="s">
        <v>59</v>
      </c>
    </row>
    <row r="6" spans="1:8" s="7" customFormat="1" ht="30" customHeight="1">
      <c r="A6" s="132"/>
      <c r="B6" s="133"/>
      <c r="C6" s="134"/>
      <c r="D6" s="126"/>
      <c r="E6" s="126"/>
      <c r="F6" s="126"/>
      <c r="G6" s="126"/>
      <c r="H6" s="126"/>
    </row>
    <row r="7" spans="1:8" ht="30" customHeight="1">
      <c r="A7" s="90" t="s">
        <v>60</v>
      </c>
      <c r="B7" s="92" t="str">
        <f>IF(Ⅰ!A11="","",Ⅰ!A11)</f>
        <v/>
      </c>
      <c r="C7" s="8" t="s">
        <v>61</v>
      </c>
      <c r="D7" s="9"/>
      <c r="E7" s="9"/>
      <c r="F7" s="9"/>
      <c r="G7" s="9"/>
      <c r="H7" s="9"/>
    </row>
    <row r="8" spans="1:8" ht="30" customHeight="1">
      <c r="A8" s="124"/>
      <c r="B8" s="125"/>
      <c r="C8" s="8" t="s">
        <v>62</v>
      </c>
      <c r="D8" s="9"/>
      <c r="E8" s="9"/>
      <c r="F8" s="9"/>
      <c r="G8" s="9"/>
      <c r="H8" s="9"/>
    </row>
    <row r="9" spans="1:8" ht="30" customHeight="1">
      <c r="A9" s="124"/>
      <c r="B9" s="125"/>
      <c r="C9" s="8" t="s">
        <v>63</v>
      </c>
      <c r="D9" s="9"/>
      <c r="E9" s="9"/>
      <c r="F9" s="9"/>
      <c r="G9" s="9"/>
      <c r="H9" s="9"/>
    </row>
    <row r="10" spans="1:8" ht="30" customHeight="1">
      <c r="A10" s="91"/>
      <c r="B10" s="93"/>
      <c r="C10" s="8" t="s">
        <v>64</v>
      </c>
      <c r="D10" s="9"/>
      <c r="E10" s="9"/>
      <c r="F10" s="9"/>
      <c r="G10" s="9"/>
      <c r="H10" s="9"/>
    </row>
    <row r="11" spans="1:8" ht="30" customHeight="1">
      <c r="A11" s="90" t="s">
        <v>65</v>
      </c>
      <c r="B11" s="92" t="str">
        <f>IF(Ⅰ!A12="","",Ⅰ!A12)</f>
        <v/>
      </c>
      <c r="C11" s="8" t="s">
        <v>66</v>
      </c>
      <c r="D11" s="9"/>
      <c r="E11" s="9"/>
      <c r="F11" s="9"/>
      <c r="G11" s="9"/>
      <c r="H11" s="9"/>
    </row>
    <row r="12" spans="1:8" ht="30" customHeight="1">
      <c r="A12" s="124"/>
      <c r="B12" s="125"/>
      <c r="C12" s="8" t="s">
        <v>62</v>
      </c>
      <c r="D12" s="9"/>
      <c r="E12" s="9"/>
      <c r="F12" s="9"/>
      <c r="G12" s="9"/>
      <c r="H12" s="9"/>
    </row>
    <row r="13" spans="1:8" ht="30" customHeight="1">
      <c r="A13" s="124"/>
      <c r="B13" s="125"/>
      <c r="C13" s="8" t="s">
        <v>63</v>
      </c>
      <c r="D13" s="9"/>
      <c r="E13" s="9"/>
      <c r="F13" s="9"/>
      <c r="G13" s="9"/>
      <c r="H13" s="9"/>
    </row>
    <row r="14" spans="1:8" ht="30" customHeight="1">
      <c r="A14" s="91"/>
      <c r="B14" s="93"/>
      <c r="C14" s="8" t="s">
        <v>64</v>
      </c>
      <c r="D14" s="9"/>
      <c r="E14" s="9"/>
      <c r="F14" s="9"/>
      <c r="G14" s="9"/>
      <c r="H14" s="9"/>
    </row>
    <row r="15" spans="1:8" ht="30" customHeight="1">
      <c r="A15" s="90" t="s">
        <v>65</v>
      </c>
      <c r="B15" s="92" t="str">
        <f>IF(Ⅰ!A13="","",Ⅰ!A13)</f>
        <v/>
      </c>
      <c r="C15" s="8" t="s">
        <v>66</v>
      </c>
      <c r="D15" s="9"/>
      <c r="E15" s="9"/>
      <c r="F15" s="9"/>
      <c r="G15" s="9"/>
      <c r="H15" s="9"/>
    </row>
    <row r="16" spans="1:8" ht="30" customHeight="1">
      <c r="A16" s="124"/>
      <c r="B16" s="125"/>
      <c r="C16" s="8" t="s">
        <v>62</v>
      </c>
      <c r="D16" s="9"/>
      <c r="E16" s="9"/>
      <c r="F16" s="9"/>
      <c r="G16" s="9"/>
      <c r="H16" s="9"/>
    </row>
    <row r="17" spans="1:8" ht="30" customHeight="1">
      <c r="A17" s="124"/>
      <c r="B17" s="125"/>
      <c r="C17" s="8" t="s">
        <v>63</v>
      </c>
      <c r="D17" s="9"/>
      <c r="E17" s="9"/>
      <c r="F17" s="9"/>
      <c r="G17" s="9"/>
      <c r="H17" s="9"/>
    </row>
    <row r="18" spans="1:8" ht="30" customHeight="1">
      <c r="A18" s="91"/>
      <c r="B18" s="93"/>
      <c r="C18" s="8" t="s">
        <v>64</v>
      </c>
      <c r="D18" s="9"/>
      <c r="E18" s="9"/>
      <c r="F18" s="9"/>
      <c r="G18" s="9"/>
      <c r="H18" s="9"/>
    </row>
    <row r="19" spans="1:8" ht="30" customHeight="1">
      <c r="A19" s="90" t="s">
        <v>65</v>
      </c>
      <c r="B19" s="92" t="str">
        <f>IF(Ⅰ!A14="","",Ⅰ!A14)</f>
        <v/>
      </c>
      <c r="C19" s="8" t="s">
        <v>66</v>
      </c>
      <c r="D19" s="9"/>
      <c r="E19" s="9"/>
      <c r="F19" s="9"/>
      <c r="G19" s="9"/>
      <c r="H19" s="9"/>
    </row>
    <row r="20" spans="1:8" ht="30" customHeight="1">
      <c r="A20" s="124"/>
      <c r="B20" s="125"/>
      <c r="C20" s="8" t="s">
        <v>62</v>
      </c>
      <c r="D20" s="9"/>
      <c r="E20" s="9"/>
      <c r="F20" s="9"/>
      <c r="G20" s="9"/>
      <c r="H20" s="9"/>
    </row>
    <row r="21" spans="1:8" ht="30" customHeight="1">
      <c r="A21" s="124"/>
      <c r="B21" s="125"/>
      <c r="C21" s="8" t="s">
        <v>63</v>
      </c>
      <c r="D21" s="9"/>
      <c r="E21" s="9"/>
      <c r="F21" s="9"/>
      <c r="G21" s="9"/>
      <c r="H21" s="9"/>
    </row>
    <row r="22" spans="1:8" ht="30" customHeight="1">
      <c r="A22" s="91"/>
      <c r="B22" s="93"/>
      <c r="C22" s="8" t="s">
        <v>64</v>
      </c>
      <c r="D22" s="9"/>
      <c r="E22" s="9"/>
      <c r="F22" s="9"/>
      <c r="G22" s="9"/>
      <c r="H22" s="9"/>
    </row>
    <row r="23" spans="1:8" ht="30" customHeight="1">
      <c r="A23" s="90" t="s">
        <v>65</v>
      </c>
      <c r="B23" s="92" t="str">
        <f>IF(Ⅰ!A15="","",Ⅰ!A15)</f>
        <v/>
      </c>
      <c r="C23" s="8" t="s">
        <v>66</v>
      </c>
      <c r="D23" s="9"/>
      <c r="E23" s="9"/>
      <c r="F23" s="9"/>
      <c r="G23" s="9"/>
      <c r="H23" s="9"/>
    </row>
    <row r="24" spans="1:8" ht="30" customHeight="1">
      <c r="A24" s="124"/>
      <c r="B24" s="125"/>
      <c r="C24" s="8" t="s">
        <v>62</v>
      </c>
      <c r="D24" s="9"/>
      <c r="E24" s="9"/>
      <c r="F24" s="9"/>
      <c r="G24" s="9"/>
      <c r="H24" s="9"/>
    </row>
    <row r="25" spans="1:8" ht="30" customHeight="1">
      <c r="A25" s="124"/>
      <c r="B25" s="125"/>
      <c r="C25" s="8" t="s">
        <v>63</v>
      </c>
      <c r="D25" s="9"/>
      <c r="E25" s="9"/>
      <c r="F25" s="9"/>
      <c r="G25" s="9"/>
      <c r="H25" s="9"/>
    </row>
    <row r="26" spans="1:8" ht="30" customHeight="1">
      <c r="A26" s="91"/>
      <c r="B26" s="93"/>
      <c r="C26" s="8" t="s">
        <v>64</v>
      </c>
      <c r="D26" s="9"/>
      <c r="E26" s="9"/>
      <c r="F26" s="9"/>
      <c r="G26" s="9"/>
      <c r="H26" s="9"/>
    </row>
    <row r="27" spans="1:8" ht="30" customHeight="1">
      <c r="A27" s="90" t="s">
        <v>65</v>
      </c>
      <c r="B27" s="92" t="str">
        <f>IF(Ⅰ!A16="","",Ⅰ!A16)</f>
        <v/>
      </c>
      <c r="C27" s="8" t="s">
        <v>66</v>
      </c>
      <c r="D27" s="9"/>
      <c r="E27" s="9"/>
      <c r="F27" s="9"/>
      <c r="G27" s="9"/>
      <c r="H27" s="9"/>
    </row>
    <row r="28" spans="1:8" ht="30" customHeight="1">
      <c r="A28" s="124"/>
      <c r="B28" s="125"/>
      <c r="C28" s="8" t="s">
        <v>62</v>
      </c>
      <c r="D28" s="9"/>
      <c r="E28" s="9"/>
      <c r="F28" s="9"/>
      <c r="G28" s="9"/>
      <c r="H28" s="9"/>
    </row>
    <row r="29" spans="1:8" ht="30" customHeight="1">
      <c r="A29" s="124"/>
      <c r="B29" s="125"/>
      <c r="C29" s="8" t="s">
        <v>63</v>
      </c>
      <c r="D29" s="9"/>
      <c r="E29" s="9"/>
      <c r="F29" s="9"/>
      <c r="G29" s="9"/>
      <c r="H29" s="9"/>
    </row>
    <row r="30" spans="1:8" ht="30" customHeight="1">
      <c r="A30" s="91"/>
      <c r="B30" s="93"/>
      <c r="C30" s="8" t="s">
        <v>64</v>
      </c>
      <c r="D30" s="9"/>
      <c r="E30" s="9"/>
      <c r="F30" s="9"/>
      <c r="G30" s="9"/>
      <c r="H30" s="9"/>
    </row>
    <row r="31" spans="1:8" ht="30" customHeight="1">
      <c r="A31" s="90" t="s">
        <v>65</v>
      </c>
      <c r="B31" s="92" t="str">
        <f>IF(Ⅰ!A17="","",Ⅰ!A17)</f>
        <v/>
      </c>
      <c r="C31" s="8" t="s">
        <v>66</v>
      </c>
      <c r="D31" s="9"/>
      <c r="E31" s="9"/>
      <c r="F31" s="9"/>
      <c r="G31" s="9"/>
      <c r="H31" s="9"/>
    </row>
    <row r="32" spans="1:8" ht="30" customHeight="1">
      <c r="A32" s="124"/>
      <c r="B32" s="125"/>
      <c r="C32" s="8" t="s">
        <v>62</v>
      </c>
      <c r="D32" s="9"/>
      <c r="E32" s="9"/>
      <c r="F32" s="9"/>
      <c r="G32" s="9"/>
      <c r="H32" s="9"/>
    </row>
    <row r="33" spans="1:8" ht="30" customHeight="1">
      <c r="A33" s="124"/>
      <c r="B33" s="125"/>
      <c r="C33" s="8" t="s">
        <v>63</v>
      </c>
      <c r="D33" s="9"/>
      <c r="E33" s="9"/>
      <c r="F33" s="9"/>
      <c r="G33" s="9"/>
      <c r="H33" s="9"/>
    </row>
    <row r="34" spans="1:8" ht="30" customHeight="1">
      <c r="A34" s="91"/>
      <c r="B34" s="93"/>
      <c r="C34" s="8" t="s">
        <v>64</v>
      </c>
      <c r="D34" s="9"/>
      <c r="E34" s="9"/>
      <c r="F34" s="9"/>
      <c r="G34" s="9"/>
      <c r="H34" s="9"/>
    </row>
    <row r="35" spans="1:8" ht="30" customHeight="1">
      <c r="A35" s="90" t="s">
        <v>65</v>
      </c>
      <c r="B35" s="92" t="str">
        <f>IF(Ⅰ!A18="","",Ⅰ!A18)</f>
        <v/>
      </c>
      <c r="C35" s="8" t="s">
        <v>66</v>
      </c>
      <c r="D35" s="9"/>
      <c r="E35" s="9"/>
      <c r="F35" s="9"/>
      <c r="G35" s="9"/>
      <c r="H35" s="9"/>
    </row>
    <row r="36" spans="1:8" ht="30" customHeight="1">
      <c r="A36" s="124"/>
      <c r="B36" s="125"/>
      <c r="C36" s="8" t="s">
        <v>62</v>
      </c>
      <c r="D36" s="9"/>
      <c r="E36" s="9"/>
      <c r="F36" s="9"/>
      <c r="G36" s="9"/>
      <c r="H36" s="9"/>
    </row>
    <row r="37" spans="1:8" ht="30" customHeight="1">
      <c r="A37" s="124"/>
      <c r="B37" s="125"/>
      <c r="C37" s="8" t="s">
        <v>63</v>
      </c>
      <c r="D37" s="9"/>
      <c r="E37" s="9"/>
      <c r="F37" s="9"/>
      <c r="G37" s="9"/>
      <c r="H37" s="9"/>
    </row>
    <row r="38" spans="1:8" ht="30" customHeight="1">
      <c r="A38" s="91"/>
      <c r="B38" s="93"/>
      <c r="C38" s="8" t="s">
        <v>64</v>
      </c>
      <c r="D38" s="9"/>
      <c r="E38" s="9"/>
      <c r="F38" s="9"/>
      <c r="G38" s="9"/>
      <c r="H38" s="9"/>
    </row>
    <row r="39" spans="1:8" ht="30" customHeight="1">
      <c r="A39" s="90" t="s">
        <v>65</v>
      </c>
      <c r="B39" s="92" t="str">
        <f>IF(Ⅰ!A19="","",Ⅰ!A19)</f>
        <v/>
      </c>
      <c r="C39" s="8" t="s">
        <v>66</v>
      </c>
      <c r="D39" s="9"/>
      <c r="E39" s="9"/>
      <c r="F39" s="9"/>
      <c r="G39" s="9"/>
      <c r="H39" s="9"/>
    </row>
    <row r="40" spans="1:8" ht="30" customHeight="1">
      <c r="A40" s="124"/>
      <c r="B40" s="125"/>
      <c r="C40" s="8" t="s">
        <v>62</v>
      </c>
      <c r="D40" s="9"/>
      <c r="E40" s="9"/>
      <c r="F40" s="9"/>
      <c r="G40" s="9"/>
      <c r="H40" s="9"/>
    </row>
    <row r="41" spans="1:8" ht="30" customHeight="1">
      <c r="A41" s="124"/>
      <c r="B41" s="125"/>
      <c r="C41" s="8" t="s">
        <v>63</v>
      </c>
      <c r="D41" s="9"/>
      <c r="E41" s="9"/>
      <c r="F41" s="9"/>
      <c r="G41" s="9"/>
      <c r="H41" s="9"/>
    </row>
    <row r="42" spans="1:8" ht="30" customHeight="1">
      <c r="A42" s="91"/>
      <c r="B42" s="93"/>
      <c r="C42" s="8" t="s">
        <v>64</v>
      </c>
      <c r="D42" s="9"/>
      <c r="E42" s="9"/>
      <c r="F42" s="9"/>
      <c r="G42" s="9"/>
      <c r="H42" s="9"/>
    </row>
    <row r="43" spans="1:8" ht="30" customHeight="1">
      <c r="A43" s="90" t="s">
        <v>65</v>
      </c>
      <c r="B43" s="92" t="str">
        <f>IF(Ⅰ!A20="","",Ⅰ!A20)</f>
        <v/>
      </c>
      <c r="C43" s="8" t="s">
        <v>66</v>
      </c>
      <c r="D43" s="9"/>
      <c r="E43" s="9"/>
      <c r="F43" s="9"/>
      <c r="G43" s="9"/>
      <c r="H43" s="9"/>
    </row>
    <row r="44" spans="1:8" ht="30" customHeight="1">
      <c r="A44" s="124"/>
      <c r="B44" s="125"/>
      <c r="C44" s="8" t="s">
        <v>62</v>
      </c>
      <c r="D44" s="9"/>
      <c r="E44" s="9"/>
      <c r="F44" s="9"/>
      <c r="G44" s="9"/>
      <c r="H44" s="9"/>
    </row>
    <row r="45" spans="1:8" ht="30" customHeight="1">
      <c r="A45" s="124"/>
      <c r="B45" s="125"/>
      <c r="C45" s="8" t="s">
        <v>63</v>
      </c>
      <c r="D45" s="9"/>
      <c r="E45" s="9"/>
      <c r="F45" s="9"/>
      <c r="G45" s="9"/>
      <c r="H45" s="9"/>
    </row>
    <row r="46" spans="1:8" ht="30" customHeight="1">
      <c r="A46" s="91"/>
      <c r="B46" s="93"/>
      <c r="C46" s="8" t="s">
        <v>64</v>
      </c>
      <c r="D46" s="9"/>
      <c r="E46" s="9"/>
      <c r="F46" s="9"/>
      <c r="G46" s="9"/>
      <c r="H46" s="9"/>
    </row>
    <row r="47" spans="1:8" ht="30" customHeight="1">
      <c r="A47" s="90" t="s">
        <v>65</v>
      </c>
      <c r="B47" s="92" t="str">
        <f>IF(Ⅰ!A21="","",Ⅰ!A21)</f>
        <v/>
      </c>
      <c r="C47" s="8" t="s">
        <v>66</v>
      </c>
      <c r="D47" s="9"/>
      <c r="E47" s="9"/>
      <c r="F47" s="9"/>
      <c r="G47" s="9"/>
      <c r="H47" s="9"/>
    </row>
    <row r="48" spans="1:8" ht="30" customHeight="1">
      <c r="A48" s="124"/>
      <c r="B48" s="125"/>
      <c r="C48" s="8" t="s">
        <v>62</v>
      </c>
      <c r="D48" s="9"/>
      <c r="E48" s="9"/>
      <c r="F48" s="9"/>
      <c r="G48" s="9"/>
      <c r="H48" s="9"/>
    </row>
    <row r="49" spans="1:8" ht="30" customHeight="1">
      <c r="A49" s="124"/>
      <c r="B49" s="125"/>
      <c r="C49" s="8" t="s">
        <v>63</v>
      </c>
      <c r="D49" s="9"/>
      <c r="E49" s="9"/>
      <c r="F49" s="9"/>
      <c r="G49" s="9"/>
      <c r="H49" s="9"/>
    </row>
    <row r="50" spans="1:8" ht="30" customHeight="1">
      <c r="A50" s="91"/>
      <c r="B50" s="93"/>
      <c r="C50" s="8" t="s">
        <v>64</v>
      </c>
      <c r="D50" s="9"/>
      <c r="E50" s="9"/>
      <c r="F50" s="9"/>
      <c r="G50" s="9"/>
      <c r="H50" s="9"/>
    </row>
    <row r="51" spans="1:8" ht="30" customHeight="1">
      <c r="A51" s="90" t="s">
        <v>65</v>
      </c>
      <c r="B51" s="92" t="str">
        <f>IF(Ⅰ!A22="","",Ⅰ!A22)</f>
        <v/>
      </c>
      <c r="C51" s="8" t="s">
        <v>66</v>
      </c>
      <c r="D51" s="9"/>
      <c r="E51" s="9"/>
      <c r="F51" s="9"/>
      <c r="G51" s="9"/>
      <c r="H51" s="9"/>
    </row>
    <row r="52" spans="1:8" ht="30" customHeight="1">
      <c r="A52" s="124"/>
      <c r="B52" s="125"/>
      <c r="C52" s="8" t="s">
        <v>62</v>
      </c>
      <c r="D52" s="9"/>
      <c r="E52" s="9"/>
      <c r="F52" s="9"/>
      <c r="G52" s="9"/>
      <c r="H52" s="9"/>
    </row>
    <row r="53" spans="1:8" ht="30" customHeight="1">
      <c r="A53" s="124"/>
      <c r="B53" s="125"/>
      <c r="C53" s="8" t="s">
        <v>63</v>
      </c>
      <c r="D53" s="9"/>
      <c r="E53" s="9"/>
      <c r="F53" s="9"/>
      <c r="G53" s="9"/>
      <c r="H53" s="9"/>
    </row>
    <row r="54" spans="1:8" ht="30" customHeight="1">
      <c r="A54" s="91"/>
      <c r="B54" s="93"/>
      <c r="C54" s="8" t="s">
        <v>64</v>
      </c>
      <c r="D54" s="9"/>
      <c r="E54" s="9"/>
      <c r="F54" s="9"/>
      <c r="G54" s="9"/>
      <c r="H54" s="9"/>
    </row>
    <row r="55" spans="1:8" ht="30" customHeight="1">
      <c r="A55" s="90" t="s">
        <v>65</v>
      </c>
      <c r="B55" s="92" t="str">
        <f>IF(Ⅰ!A23="","",Ⅰ!A23)</f>
        <v/>
      </c>
      <c r="C55" s="8" t="s">
        <v>66</v>
      </c>
      <c r="D55" s="9"/>
      <c r="E55" s="9"/>
      <c r="F55" s="9"/>
      <c r="G55" s="9"/>
      <c r="H55" s="9"/>
    </row>
    <row r="56" spans="1:8" ht="30" customHeight="1">
      <c r="A56" s="124"/>
      <c r="B56" s="125"/>
      <c r="C56" s="8" t="s">
        <v>62</v>
      </c>
      <c r="D56" s="9"/>
      <c r="E56" s="9"/>
      <c r="F56" s="9"/>
      <c r="G56" s="9"/>
      <c r="H56" s="9"/>
    </row>
    <row r="57" spans="1:8" ht="30" customHeight="1">
      <c r="A57" s="124"/>
      <c r="B57" s="125"/>
      <c r="C57" s="8" t="s">
        <v>63</v>
      </c>
      <c r="D57" s="9"/>
      <c r="E57" s="9"/>
      <c r="F57" s="9"/>
      <c r="G57" s="9"/>
      <c r="H57" s="9"/>
    </row>
    <row r="58" spans="1:8" ht="30" customHeight="1">
      <c r="A58" s="91"/>
      <c r="B58" s="93"/>
      <c r="C58" s="8" t="s">
        <v>64</v>
      </c>
      <c r="D58" s="9"/>
      <c r="E58" s="9"/>
      <c r="F58" s="9"/>
      <c r="G58" s="9"/>
      <c r="H58" s="9"/>
    </row>
    <row r="59" spans="1:8" ht="30" customHeight="1">
      <c r="A59" s="90" t="s">
        <v>65</v>
      </c>
      <c r="B59" s="92" t="str">
        <f>IF(Ⅰ!A24="","",Ⅰ!A24)</f>
        <v/>
      </c>
      <c r="C59" s="8" t="s">
        <v>66</v>
      </c>
      <c r="D59" s="9"/>
      <c r="E59" s="9"/>
      <c r="F59" s="9"/>
      <c r="G59" s="9"/>
      <c r="H59" s="9"/>
    </row>
    <row r="60" spans="1:8" ht="30" customHeight="1">
      <c r="A60" s="124"/>
      <c r="B60" s="125"/>
      <c r="C60" s="8" t="s">
        <v>62</v>
      </c>
      <c r="D60" s="9"/>
      <c r="E60" s="9"/>
      <c r="F60" s="9"/>
      <c r="G60" s="9"/>
      <c r="H60" s="9"/>
    </row>
    <row r="61" spans="1:8" ht="30" customHeight="1">
      <c r="A61" s="124"/>
      <c r="B61" s="125"/>
      <c r="C61" s="8" t="s">
        <v>63</v>
      </c>
      <c r="D61" s="9"/>
      <c r="E61" s="9"/>
      <c r="F61" s="9"/>
      <c r="G61" s="9"/>
      <c r="H61" s="9"/>
    </row>
    <row r="62" spans="1:8" ht="30" customHeight="1">
      <c r="A62" s="91"/>
      <c r="B62" s="93"/>
      <c r="C62" s="8" t="s">
        <v>64</v>
      </c>
      <c r="D62" s="9"/>
      <c r="E62" s="9"/>
      <c r="F62" s="9"/>
      <c r="G62" s="9"/>
      <c r="H62" s="9"/>
    </row>
    <row r="63" spans="1:8" ht="30" customHeight="1">
      <c r="A63" s="90" t="s">
        <v>65</v>
      </c>
      <c r="B63" s="92" t="str">
        <f>IF(Ⅰ!A25="","",Ⅰ!A25)</f>
        <v/>
      </c>
      <c r="C63" s="8" t="s">
        <v>66</v>
      </c>
      <c r="D63" s="9"/>
      <c r="E63" s="9"/>
      <c r="F63" s="9"/>
      <c r="G63" s="9"/>
      <c r="H63" s="9"/>
    </row>
    <row r="64" spans="1:8" ht="30" customHeight="1">
      <c r="A64" s="124"/>
      <c r="B64" s="125"/>
      <c r="C64" s="8" t="s">
        <v>62</v>
      </c>
      <c r="D64" s="9"/>
      <c r="E64" s="9"/>
      <c r="F64" s="9"/>
      <c r="G64" s="9"/>
      <c r="H64" s="9"/>
    </row>
    <row r="65" spans="1:8" ht="30" customHeight="1">
      <c r="A65" s="124"/>
      <c r="B65" s="125"/>
      <c r="C65" s="8" t="s">
        <v>63</v>
      </c>
      <c r="D65" s="9"/>
      <c r="E65" s="9"/>
      <c r="F65" s="9"/>
      <c r="G65" s="9"/>
      <c r="H65" s="9"/>
    </row>
    <row r="66" spans="1:8" ht="30" customHeight="1">
      <c r="A66" s="91"/>
      <c r="B66" s="93"/>
      <c r="C66" s="8" t="s">
        <v>64</v>
      </c>
      <c r="D66" s="9"/>
      <c r="E66" s="9"/>
      <c r="F66" s="9"/>
      <c r="G66" s="9"/>
      <c r="H66" s="9"/>
    </row>
    <row r="67" spans="1:8" ht="30" customHeight="1">
      <c r="A67" s="90" t="s">
        <v>65</v>
      </c>
      <c r="B67" s="92" t="str">
        <f>IF(Ⅰ!A26="","",Ⅰ!A26)</f>
        <v/>
      </c>
      <c r="C67" s="8" t="s">
        <v>66</v>
      </c>
      <c r="D67" s="9"/>
      <c r="E67" s="9"/>
      <c r="F67" s="9"/>
      <c r="G67" s="9"/>
      <c r="H67" s="9"/>
    </row>
    <row r="68" spans="1:8" ht="30" customHeight="1">
      <c r="A68" s="124"/>
      <c r="B68" s="125"/>
      <c r="C68" s="8" t="s">
        <v>62</v>
      </c>
      <c r="D68" s="9"/>
      <c r="E68" s="9"/>
      <c r="F68" s="9"/>
      <c r="G68" s="9"/>
      <c r="H68" s="9"/>
    </row>
    <row r="69" spans="1:8" ht="30" customHeight="1">
      <c r="A69" s="124"/>
      <c r="B69" s="125"/>
      <c r="C69" s="8" t="s">
        <v>63</v>
      </c>
      <c r="D69" s="9"/>
      <c r="E69" s="9"/>
      <c r="F69" s="9"/>
      <c r="G69" s="9"/>
      <c r="H69" s="9"/>
    </row>
    <row r="70" spans="1:8" ht="30" customHeight="1">
      <c r="A70" s="91"/>
      <c r="B70" s="93"/>
      <c r="C70" s="8" t="s">
        <v>64</v>
      </c>
      <c r="D70" s="9"/>
      <c r="E70" s="9"/>
      <c r="F70" s="9"/>
      <c r="G70" s="9"/>
      <c r="H70" s="9"/>
    </row>
    <row r="71" spans="1:8" ht="30" customHeight="1">
      <c r="A71" s="90" t="s">
        <v>65</v>
      </c>
      <c r="B71" s="92" t="str">
        <f>IF(Ⅰ!A27="","",Ⅰ!A27)</f>
        <v/>
      </c>
      <c r="C71" s="8" t="s">
        <v>66</v>
      </c>
      <c r="D71" s="9"/>
      <c r="E71" s="9"/>
      <c r="F71" s="9"/>
      <c r="G71" s="9"/>
      <c r="H71" s="9"/>
    </row>
    <row r="72" spans="1:8" ht="30" customHeight="1">
      <c r="A72" s="124"/>
      <c r="B72" s="125"/>
      <c r="C72" s="8" t="s">
        <v>62</v>
      </c>
      <c r="D72" s="9"/>
      <c r="E72" s="9"/>
      <c r="F72" s="9"/>
      <c r="G72" s="9"/>
      <c r="H72" s="9"/>
    </row>
    <row r="73" spans="1:8" ht="30" customHeight="1">
      <c r="A73" s="124"/>
      <c r="B73" s="125"/>
      <c r="C73" s="8" t="s">
        <v>63</v>
      </c>
      <c r="D73" s="9"/>
      <c r="E73" s="9"/>
      <c r="F73" s="9"/>
      <c r="G73" s="9"/>
      <c r="H73" s="9"/>
    </row>
    <row r="74" spans="1:8" ht="30" customHeight="1">
      <c r="A74" s="91"/>
      <c r="B74" s="93"/>
      <c r="C74" s="8" t="s">
        <v>64</v>
      </c>
      <c r="D74" s="9"/>
      <c r="E74" s="9"/>
      <c r="F74" s="9"/>
      <c r="G74" s="9"/>
      <c r="H74" s="9"/>
    </row>
    <row r="75" spans="1:8" ht="30" customHeight="1">
      <c r="A75" s="90" t="s">
        <v>65</v>
      </c>
      <c r="B75" s="92" t="str">
        <f>IF(Ⅰ!A28="","",Ⅰ!A28)</f>
        <v/>
      </c>
      <c r="C75" s="8" t="s">
        <v>66</v>
      </c>
      <c r="D75" s="9"/>
      <c r="E75" s="9"/>
      <c r="F75" s="9"/>
      <c r="G75" s="9"/>
      <c r="H75" s="9"/>
    </row>
    <row r="76" spans="1:8" ht="30" customHeight="1">
      <c r="A76" s="124"/>
      <c r="B76" s="125"/>
      <c r="C76" s="8" t="s">
        <v>62</v>
      </c>
      <c r="D76" s="9"/>
      <c r="E76" s="9"/>
      <c r="F76" s="9"/>
      <c r="G76" s="9"/>
      <c r="H76" s="9"/>
    </row>
    <row r="77" spans="1:8" ht="30" customHeight="1">
      <c r="A77" s="124"/>
      <c r="B77" s="125"/>
      <c r="C77" s="8" t="s">
        <v>63</v>
      </c>
      <c r="D77" s="9"/>
      <c r="E77" s="9"/>
      <c r="F77" s="9"/>
      <c r="G77" s="9"/>
      <c r="H77" s="9"/>
    </row>
    <row r="78" spans="1:8" ht="30" customHeight="1">
      <c r="A78" s="91"/>
      <c r="B78" s="93"/>
      <c r="C78" s="8" t="s">
        <v>64</v>
      </c>
      <c r="D78" s="9"/>
      <c r="E78" s="9"/>
      <c r="F78" s="9"/>
      <c r="G78" s="9"/>
      <c r="H78" s="9"/>
    </row>
    <row r="79" spans="1:8" ht="30" customHeight="1">
      <c r="A79" s="90" t="s">
        <v>65</v>
      </c>
      <c r="B79" s="92" t="str">
        <f>IF(Ⅰ!A29="","",Ⅰ!A29)</f>
        <v/>
      </c>
      <c r="C79" s="8" t="s">
        <v>66</v>
      </c>
      <c r="D79" s="9"/>
      <c r="E79" s="9"/>
      <c r="F79" s="9"/>
      <c r="G79" s="9"/>
      <c r="H79" s="9"/>
    </row>
    <row r="80" spans="1:8" ht="30" customHeight="1">
      <c r="A80" s="124"/>
      <c r="B80" s="125"/>
      <c r="C80" s="8" t="s">
        <v>62</v>
      </c>
      <c r="D80" s="9"/>
      <c r="E80" s="9"/>
      <c r="F80" s="9"/>
      <c r="G80" s="9"/>
      <c r="H80" s="9"/>
    </row>
    <row r="81" spans="1:8" ht="30" customHeight="1">
      <c r="A81" s="124"/>
      <c r="B81" s="125"/>
      <c r="C81" s="8" t="s">
        <v>63</v>
      </c>
      <c r="D81" s="9"/>
      <c r="E81" s="9"/>
      <c r="F81" s="9"/>
      <c r="G81" s="9"/>
      <c r="H81" s="9"/>
    </row>
    <row r="82" spans="1:8" ht="30" customHeight="1">
      <c r="A82" s="91"/>
      <c r="B82" s="93"/>
      <c r="C82" s="8" t="s">
        <v>64</v>
      </c>
      <c r="D82" s="9"/>
      <c r="E82" s="9"/>
      <c r="F82" s="9"/>
      <c r="G82" s="9"/>
      <c r="H82" s="9"/>
    </row>
    <row r="83" spans="1:8" ht="30" customHeight="1">
      <c r="A83" s="90" t="s">
        <v>65</v>
      </c>
      <c r="B83" s="92" t="str">
        <f>IF(Ⅰ!A30="","",Ⅰ!A30)</f>
        <v/>
      </c>
      <c r="C83" s="8" t="s">
        <v>66</v>
      </c>
      <c r="D83" s="9"/>
      <c r="E83" s="9"/>
      <c r="F83" s="9"/>
      <c r="G83" s="9"/>
      <c r="H83" s="9"/>
    </row>
    <row r="84" spans="1:8" ht="30" customHeight="1">
      <c r="A84" s="124"/>
      <c r="B84" s="125"/>
      <c r="C84" s="8" t="s">
        <v>62</v>
      </c>
      <c r="D84" s="9"/>
      <c r="E84" s="9"/>
      <c r="F84" s="9"/>
      <c r="G84" s="9"/>
      <c r="H84" s="9"/>
    </row>
    <row r="85" spans="1:8" ht="30" customHeight="1">
      <c r="A85" s="124"/>
      <c r="B85" s="125"/>
      <c r="C85" s="8" t="s">
        <v>63</v>
      </c>
      <c r="D85" s="9"/>
      <c r="E85" s="9"/>
      <c r="F85" s="9"/>
      <c r="G85" s="9"/>
      <c r="H85" s="9"/>
    </row>
    <row r="86" spans="1:8" ht="30" customHeight="1">
      <c r="A86" s="91"/>
      <c r="B86" s="93"/>
      <c r="C86" s="8" t="s">
        <v>64</v>
      </c>
      <c r="D86" s="9"/>
      <c r="E86" s="9"/>
      <c r="F86" s="9"/>
      <c r="G86" s="9"/>
      <c r="H86" s="9"/>
    </row>
    <row r="87" spans="1:8" ht="30" customHeight="1">
      <c r="A87" s="90" t="s">
        <v>65</v>
      </c>
      <c r="B87" s="92" t="str">
        <f>IF(Ⅰ!A31="","",Ⅰ!A31)</f>
        <v/>
      </c>
      <c r="C87" s="8" t="s">
        <v>66</v>
      </c>
      <c r="D87" s="9"/>
      <c r="E87" s="9"/>
      <c r="F87" s="9"/>
      <c r="G87" s="9"/>
      <c r="H87" s="9"/>
    </row>
    <row r="88" spans="1:8" ht="30" customHeight="1">
      <c r="A88" s="124"/>
      <c r="B88" s="125"/>
      <c r="C88" s="8" t="s">
        <v>62</v>
      </c>
      <c r="D88" s="9"/>
      <c r="E88" s="9"/>
      <c r="F88" s="9"/>
      <c r="G88" s="9"/>
      <c r="H88" s="9"/>
    </row>
    <row r="89" spans="1:8" ht="30" customHeight="1">
      <c r="A89" s="124"/>
      <c r="B89" s="125"/>
      <c r="C89" s="8" t="s">
        <v>63</v>
      </c>
      <c r="D89" s="9"/>
      <c r="E89" s="9"/>
      <c r="F89" s="9"/>
      <c r="G89" s="9"/>
      <c r="H89" s="9"/>
    </row>
    <row r="90" spans="1:8" ht="30" customHeight="1">
      <c r="A90" s="91"/>
      <c r="B90" s="93"/>
      <c r="C90" s="8" t="s">
        <v>64</v>
      </c>
      <c r="D90" s="9"/>
      <c r="E90" s="9"/>
      <c r="F90" s="9"/>
      <c r="G90" s="9"/>
      <c r="H90" s="9"/>
    </row>
    <row r="91" spans="1:8" ht="30" customHeight="1">
      <c r="A91" s="90" t="s">
        <v>65</v>
      </c>
      <c r="B91" s="92" t="str">
        <f>IF(Ⅰ!A32="","",Ⅰ!A32)</f>
        <v/>
      </c>
      <c r="C91" s="8" t="s">
        <v>66</v>
      </c>
      <c r="D91" s="9"/>
      <c r="E91" s="9"/>
      <c r="F91" s="9"/>
      <c r="G91" s="9"/>
      <c r="H91" s="9"/>
    </row>
    <row r="92" spans="1:8" ht="30" customHeight="1">
      <c r="A92" s="124"/>
      <c r="B92" s="125"/>
      <c r="C92" s="8" t="s">
        <v>62</v>
      </c>
      <c r="D92" s="9"/>
      <c r="E92" s="9"/>
      <c r="F92" s="9"/>
      <c r="G92" s="9"/>
      <c r="H92" s="9"/>
    </row>
    <row r="93" spans="1:8" ht="30" customHeight="1">
      <c r="A93" s="124"/>
      <c r="B93" s="125"/>
      <c r="C93" s="8" t="s">
        <v>63</v>
      </c>
      <c r="D93" s="9"/>
      <c r="E93" s="9"/>
      <c r="F93" s="9"/>
      <c r="G93" s="9"/>
      <c r="H93" s="9"/>
    </row>
    <row r="94" spans="1:8" ht="30" customHeight="1">
      <c r="A94" s="91"/>
      <c r="B94" s="93"/>
      <c r="C94" s="8" t="s">
        <v>64</v>
      </c>
      <c r="D94" s="9"/>
      <c r="E94" s="9"/>
      <c r="F94" s="9"/>
      <c r="G94" s="9"/>
      <c r="H94" s="9"/>
    </row>
    <row r="95" spans="1:8" ht="30" customHeight="1">
      <c r="A95" s="90" t="s">
        <v>65</v>
      </c>
      <c r="B95" s="92" t="str">
        <f>IF(Ⅰ!A33="","",Ⅰ!A33)</f>
        <v/>
      </c>
      <c r="C95" s="8" t="s">
        <v>66</v>
      </c>
      <c r="D95" s="9"/>
      <c r="E95" s="9"/>
      <c r="F95" s="9"/>
      <c r="G95" s="9"/>
      <c r="H95" s="9"/>
    </row>
    <row r="96" spans="1:8" ht="30" customHeight="1">
      <c r="A96" s="124"/>
      <c r="B96" s="125"/>
      <c r="C96" s="8" t="s">
        <v>62</v>
      </c>
      <c r="D96" s="9"/>
      <c r="E96" s="9"/>
      <c r="F96" s="9"/>
      <c r="G96" s="9"/>
      <c r="H96" s="9"/>
    </row>
    <row r="97" spans="1:8" ht="30" customHeight="1">
      <c r="A97" s="124"/>
      <c r="B97" s="125"/>
      <c r="C97" s="8" t="s">
        <v>63</v>
      </c>
      <c r="D97" s="9"/>
      <c r="E97" s="9"/>
      <c r="F97" s="9"/>
      <c r="G97" s="9"/>
      <c r="H97" s="9"/>
    </row>
    <row r="98" spans="1:8" ht="30" customHeight="1">
      <c r="A98" s="91"/>
      <c r="B98" s="93"/>
      <c r="C98" s="8" t="s">
        <v>64</v>
      </c>
      <c r="D98" s="9"/>
      <c r="E98" s="9"/>
      <c r="F98" s="9"/>
      <c r="G98" s="9"/>
      <c r="H98" s="9"/>
    </row>
    <row r="99" spans="1:8" ht="30" customHeight="1">
      <c r="A99" s="90" t="s">
        <v>65</v>
      </c>
      <c r="B99" s="92" t="str">
        <f>IF(Ⅰ!A34="","",Ⅰ!A34)</f>
        <v/>
      </c>
      <c r="C99" s="8" t="s">
        <v>66</v>
      </c>
      <c r="D99" s="9"/>
      <c r="E99" s="9"/>
      <c r="F99" s="9"/>
      <c r="G99" s="9"/>
      <c r="H99" s="9"/>
    </row>
    <row r="100" spans="1:8" ht="30" customHeight="1">
      <c r="A100" s="124"/>
      <c r="B100" s="125"/>
      <c r="C100" s="8" t="s">
        <v>62</v>
      </c>
      <c r="D100" s="9"/>
      <c r="E100" s="9"/>
      <c r="F100" s="9"/>
      <c r="G100" s="9"/>
      <c r="H100" s="9"/>
    </row>
    <row r="101" spans="1:8" ht="30" customHeight="1">
      <c r="A101" s="124"/>
      <c r="B101" s="125"/>
      <c r="C101" s="8" t="s">
        <v>63</v>
      </c>
      <c r="D101" s="9"/>
      <c r="E101" s="9"/>
      <c r="F101" s="9"/>
      <c r="G101" s="9"/>
      <c r="H101" s="9"/>
    </row>
    <row r="102" spans="1:8" ht="30" customHeight="1">
      <c r="A102" s="91"/>
      <c r="B102" s="93"/>
      <c r="C102" s="8" t="s">
        <v>64</v>
      </c>
      <c r="D102" s="9"/>
      <c r="E102" s="9"/>
      <c r="F102" s="9"/>
      <c r="G102" s="9"/>
      <c r="H102" s="9"/>
    </row>
    <row r="103" spans="1:8" ht="30" customHeight="1">
      <c r="A103" s="90" t="s">
        <v>65</v>
      </c>
      <c r="B103" s="92" t="str">
        <f>IF(Ⅰ!A35="","",Ⅰ!A35)</f>
        <v/>
      </c>
      <c r="C103" s="8" t="s">
        <v>66</v>
      </c>
      <c r="D103" s="9"/>
      <c r="E103" s="9"/>
      <c r="F103" s="9"/>
      <c r="G103" s="9"/>
      <c r="H103" s="9"/>
    </row>
    <row r="104" spans="1:8" ht="30" customHeight="1">
      <c r="A104" s="124"/>
      <c r="B104" s="125"/>
      <c r="C104" s="8" t="s">
        <v>62</v>
      </c>
      <c r="D104" s="9"/>
      <c r="E104" s="9"/>
      <c r="F104" s="9"/>
      <c r="G104" s="9"/>
      <c r="H104" s="9"/>
    </row>
    <row r="105" spans="1:8" ht="30" customHeight="1">
      <c r="A105" s="124"/>
      <c r="B105" s="125"/>
      <c r="C105" s="8" t="s">
        <v>63</v>
      </c>
      <c r="D105" s="9"/>
      <c r="E105" s="9"/>
      <c r="F105" s="9"/>
      <c r="G105" s="9"/>
      <c r="H105" s="9"/>
    </row>
    <row r="106" spans="1:8" ht="30" customHeight="1">
      <c r="A106" s="91"/>
      <c r="B106" s="93"/>
      <c r="C106" s="8" t="s">
        <v>64</v>
      </c>
      <c r="D106" s="9"/>
      <c r="E106" s="9"/>
      <c r="F106" s="9"/>
      <c r="G106" s="9"/>
      <c r="H106" s="9"/>
    </row>
    <row r="107" spans="1:8" ht="30" customHeight="1">
      <c r="A107" s="90" t="s">
        <v>65</v>
      </c>
      <c r="B107" s="92" t="str">
        <f>IF(Ⅰ!A36="","",Ⅰ!A36)</f>
        <v/>
      </c>
      <c r="C107" s="8" t="s">
        <v>66</v>
      </c>
      <c r="D107" s="9"/>
      <c r="E107" s="9"/>
      <c r="F107" s="9"/>
      <c r="G107" s="9"/>
      <c r="H107" s="9"/>
    </row>
    <row r="108" spans="1:8" ht="30" customHeight="1">
      <c r="A108" s="124"/>
      <c r="B108" s="125"/>
      <c r="C108" s="8" t="s">
        <v>62</v>
      </c>
      <c r="D108" s="9"/>
      <c r="E108" s="9"/>
      <c r="F108" s="9"/>
      <c r="G108" s="9"/>
      <c r="H108" s="9"/>
    </row>
    <row r="109" spans="1:8" ht="30" customHeight="1">
      <c r="A109" s="124"/>
      <c r="B109" s="125"/>
      <c r="C109" s="8" t="s">
        <v>63</v>
      </c>
      <c r="D109" s="9"/>
      <c r="E109" s="9"/>
      <c r="F109" s="9"/>
      <c r="G109" s="9"/>
      <c r="H109" s="9"/>
    </row>
    <row r="110" spans="1:8" ht="30" customHeight="1">
      <c r="A110" s="91"/>
      <c r="B110" s="93"/>
      <c r="C110" s="8" t="s">
        <v>64</v>
      </c>
      <c r="D110" s="9"/>
      <c r="E110" s="9"/>
      <c r="F110" s="9"/>
      <c r="G110" s="9"/>
      <c r="H110" s="9"/>
    </row>
    <row r="111" spans="1:8" ht="30" customHeight="1">
      <c r="A111" s="90" t="s">
        <v>65</v>
      </c>
      <c r="B111" s="92" t="str">
        <f>IF(Ⅰ!A37="","",Ⅰ!A37)</f>
        <v/>
      </c>
      <c r="C111" s="8" t="s">
        <v>66</v>
      </c>
      <c r="D111" s="9"/>
      <c r="E111" s="9"/>
      <c r="F111" s="9"/>
      <c r="G111" s="9"/>
      <c r="H111" s="9"/>
    </row>
    <row r="112" spans="1:8" ht="30" customHeight="1">
      <c r="A112" s="124"/>
      <c r="B112" s="125"/>
      <c r="C112" s="8" t="s">
        <v>62</v>
      </c>
      <c r="D112" s="9"/>
      <c r="E112" s="9"/>
      <c r="F112" s="9"/>
      <c r="G112" s="9"/>
      <c r="H112" s="9"/>
    </row>
    <row r="113" spans="1:8" ht="30" customHeight="1">
      <c r="A113" s="124"/>
      <c r="B113" s="125"/>
      <c r="C113" s="8" t="s">
        <v>63</v>
      </c>
      <c r="D113" s="9"/>
      <c r="E113" s="9"/>
      <c r="F113" s="9"/>
      <c r="G113" s="9"/>
      <c r="H113" s="9"/>
    </row>
    <row r="114" spans="1:8" ht="30" customHeight="1">
      <c r="A114" s="91"/>
      <c r="B114" s="93"/>
      <c r="C114" s="8" t="s">
        <v>64</v>
      </c>
      <c r="D114" s="9"/>
      <c r="E114" s="9"/>
      <c r="F114" s="9"/>
      <c r="G114" s="9"/>
      <c r="H114" s="9"/>
    </row>
    <row r="115" spans="1:8" ht="30" customHeight="1">
      <c r="A115" s="90" t="s">
        <v>65</v>
      </c>
      <c r="B115" s="92" t="str">
        <f>IF(Ⅰ!A38="","",Ⅰ!A38)</f>
        <v/>
      </c>
      <c r="C115" s="8" t="s">
        <v>66</v>
      </c>
      <c r="D115" s="9"/>
      <c r="E115" s="9"/>
      <c r="F115" s="9"/>
      <c r="G115" s="9"/>
      <c r="H115" s="9"/>
    </row>
    <row r="116" spans="1:8" ht="30" customHeight="1">
      <c r="A116" s="124"/>
      <c r="B116" s="125"/>
      <c r="C116" s="8" t="s">
        <v>62</v>
      </c>
      <c r="D116" s="9"/>
      <c r="E116" s="9"/>
      <c r="F116" s="9"/>
      <c r="G116" s="9"/>
      <c r="H116" s="9"/>
    </row>
    <row r="117" spans="1:8" ht="30" customHeight="1">
      <c r="A117" s="124"/>
      <c r="B117" s="125"/>
      <c r="C117" s="8" t="s">
        <v>63</v>
      </c>
      <c r="D117" s="9"/>
      <c r="E117" s="9"/>
      <c r="F117" s="9"/>
      <c r="G117" s="9"/>
      <c r="H117" s="9"/>
    </row>
    <row r="118" spans="1:8" ht="30" customHeight="1">
      <c r="A118" s="91"/>
      <c r="B118" s="93"/>
      <c r="C118" s="8" t="s">
        <v>64</v>
      </c>
      <c r="D118" s="9"/>
      <c r="E118" s="9"/>
      <c r="F118" s="9"/>
      <c r="G118" s="9"/>
      <c r="H118" s="9"/>
    </row>
    <row r="119" spans="1:8" ht="30" customHeight="1">
      <c r="A119" s="90" t="s">
        <v>65</v>
      </c>
      <c r="B119" s="92" t="str">
        <f>IF(Ⅰ!A39="","",Ⅰ!A39)</f>
        <v/>
      </c>
      <c r="C119" s="8" t="s">
        <v>66</v>
      </c>
      <c r="D119" s="9"/>
      <c r="E119" s="9"/>
      <c r="F119" s="9"/>
      <c r="G119" s="9"/>
      <c r="H119" s="9"/>
    </row>
    <row r="120" spans="1:8" ht="30" customHeight="1">
      <c r="A120" s="124"/>
      <c r="B120" s="125"/>
      <c r="C120" s="8" t="s">
        <v>62</v>
      </c>
      <c r="D120" s="9"/>
      <c r="E120" s="9"/>
      <c r="F120" s="9"/>
      <c r="G120" s="9"/>
      <c r="H120" s="9"/>
    </row>
    <row r="121" spans="1:8" ht="30" customHeight="1">
      <c r="A121" s="124"/>
      <c r="B121" s="125"/>
      <c r="C121" s="8" t="s">
        <v>63</v>
      </c>
      <c r="D121" s="9"/>
      <c r="E121" s="9"/>
      <c r="F121" s="9"/>
      <c r="G121" s="9"/>
      <c r="H121" s="9"/>
    </row>
    <row r="122" spans="1:8" ht="30" customHeight="1">
      <c r="A122" s="91"/>
      <c r="B122" s="93"/>
      <c r="C122" s="8" t="s">
        <v>64</v>
      </c>
      <c r="D122" s="9"/>
      <c r="E122" s="9"/>
      <c r="F122" s="9"/>
      <c r="G122" s="9"/>
      <c r="H122" s="9"/>
    </row>
    <row r="123" spans="1:8" ht="30" customHeight="1">
      <c r="A123" s="90" t="s">
        <v>65</v>
      </c>
      <c r="B123" s="92" t="str">
        <f>IF(Ⅰ!A40="","",Ⅰ!A40)</f>
        <v/>
      </c>
      <c r="C123" s="8" t="s">
        <v>66</v>
      </c>
      <c r="D123" s="9"/>
      <c r="E123" s="9"/>
      <c r="F123" s="9"/>
      <c r="G123" s="9"/>
      <c r="H123" s="9"/>
    </row>
    <row r="124" spans="1:8" ht="30" customHeight="1">
      <c r="A124" s="124"/>
      <c r="B124" s="125"/>
      <c r="C124" s="8" t="s">
        <v>62</v>
      </c>
      <c r="D124" s="9"/>
      <c r="E124" s="9"/>
      <c r="F124" s="9"/>
      <c r="G124" s="9"/>
      <c r="H124" s="9"/>
    </row>
    <row r="125" spans="1:8" ht="30" customHeight="1">
      <c r="A125" s="124"/>
      <c r="B125" s="125"/>
      <c r="C125" s="8" t="s">
        <v>63</v>
      </c>
      <c r="D125" s="9"/>
      <c r="E125" s="9"/>
      <c r="F125" s="9"/>
      <c r="G125" s="9"/>
      <c r="H125" s="9"/>
    </row>
    <row r="126" spans="1:8" ht="30" customHeight="1">
      <c r="A126" s="91"/>
      <c r="B126" s="93"/>
      <c r="C126" s="8" t="s">
        <v>64</v>
      </c>
      <c r="D126" s="9"/>
      <c r="E126" s="9"/>
      <c r="F126" s="9"/>
      <c r="G126" s="9"/>
      <c r="H126" s="9"/>
    </row>
    <row r="127" spans="1:8" ht="30" customHeight="1">
      <c r="A127" s="121" t="s">
        <v>67</v>
      </c>
      <c r="B127" s="122"/>
      <c r="C127" s="123"/>
      <c r="D127" s="10">
        <f t="array" ref="D127">SUM(IF(MOD(ROW(D7:D126)+1,4)&lt;2,D7:D126))</f>
        <v>0</v>
      </c>
      <c r="E127" s="10">
        <f t="array" ref="E127">SUM(IF(MOD(ROW(E7:E126)+1,4)&lt;2,E7:E126))</f>
        <v>0</v>
      </c>
      <c r="F127" s="10">
        <f t="array" ref="F127">SUM(IF(MOD(ROW(F7:F126)+1,4)&lt;2,F7:F126))</f>
        <v>0</v>
      </c>
      <c r="G127" s="10">
        <f t="array" ref="G127">SUM(IF(MOD(ROW(G7:G126)+1,4)&lt;2,G7:G126))</f>
        <v>0</v>
      </c>
      <c r="H127" s="10">
        <f t="array" ref="H127">SUM(IF(MOD(ROW(H7:H126)+1,4)&lt;2,H7:H126))</f>
        <v>0</v>
      </c>
    </row>
    <row r="128" spans="1:8" ht="30" customHeight="1">
      <c r="A128" s="121" t="s">
        <v>68</v>
      </c>
      <c r="B128" s="122"/>
      <c r="C128" s="123"/>
      <c r="D128" s="10">
        <f t="array" ref="D128">SUM(IF(MOD(ROW(D7:D126),4)=1,D7:D126))</f>
        <v>0</v>
      </c>
      <c r="E128" s="10">
        <f t="array" ref="E128">SUM(IF(MOD(ROW(E7:E126),4)=1,E7:E126))</f>
        <v>0</v>
      </c>
      <c r="F128" s="10">
        <f t="array" ref="F128">SUM(IF(MOD(ROW(F7:F126),4)=1,F7:F126))</f>
        <v>0</v>
      </c>
      <c r="G128" s="10">
        <f t="array" ref="G128">SUM(IF(MOD(ROW(G7:G126),4)=1,G7:G126))</f>
        <v>0</v>
      </c>
      <c r="H128" s="10">
        <f t="array" ref="H128">SUM(IF(MOD(ROW(H7:H126),4)=1,H7:H126))</f>
        <v>0</v>
      </c>
    </row>
    <row r="129" spans="1:8" ht="30" customHeight="1">
      <c r="A129" s="121" t="s">
        <v>69</v>
      </c>
      <c r="B129" s="122"/>
      <c r="C129" s="123"/>
      <c r="D129" s="10">
        <f t="array" ref="D129">SUM(IF(MOD(ROW(D7:D126),4)=2,D7:D126))</f>
        <v>0</v>
      </c>
      <c r="E129" s="10">
        <f t="array" ref="E129">SUM(IF(MOD(ROW(E7:E126),4)=2,E7:E126))</f>
        <v>0</v>
      </c>
      <c r="F129" s="10">
        <f t="array" ref="F129">SUM(IF(MOD(ROW(F7:F126),4)=2,F7:F126))</f>
        <v>0</v>
      </c>
      <c r="G129" s="10">
        <f t="array" ref="G129">SUM(IF(MOD(ROW(G7:G126),4)=2,G7:G126))</f>
        <v>0</v>
      </c>
      <c r="H129" s="10">
        <f t="array" ref="H129">SUM(IF(MOD(ROW(H7:H126),4)=2,H7:H126))</f>
        <v>0</v>
      </c>
    </row>
  </sheetData>
  <sheetProtection sheet="1" objects="1" scenarios="1"/>
  <mergeCells count="73">
    <mergeCell ref="A3:H3"/>
    <mergeCell ref="A2:H2"/>
    <mergeCell ref="A128:C128"/>
    <mergeCell ref="A129:C129"/>
    <mergeCell ref="A83:A86"/>
    <mergeCell ref="B83:B86"/>
    <mergeCell ref="A55:A58"/>
    <mergeCell ref="B55:B58"/>
    <mergeCell ref="A59:A62"/>
    <mergeCell ref="B59:B62"/>
    <mergeCell ref="A71:A74"/>
    <mergeCell ref="B71:B74"/>
    <mergeCell ref="A87:A90"/>
    <mergeCell ref="B87:B90"/>
    <mergeCell ref="A43:A46"/>
    <mergeCell ref="A51:A54"/>
    <mergeCell ref="B67:B70"/>
    <mergeCell ref="B51:B54"/>
    <mergeCell ref="A75:A78"/>
    <mergeCell ref="B75:B78"/>
    <mergeCell ref="B43:B46"/>
    <mergeCell ref="A47:A50"/>
    <mergeCell ref="B47:B50"/>
    <mergeCell ref="A63:A66"/>
    <mergeCell ref="B63:B66"/>
    <mergeCell ref="B15:B18"/>
    <mergeCell ref="A79:A82"/>
    <mergeCell ref="B79:B82"/>
    <mergeCell ref="A19:A22"/>
    <mergeCell ref="B19:B22"/>
    <mergeCell ref="A23:A26"/>
    <mergeCell ref="B23:B26"/>
    <mergeCell ref="A27:A30"/>
    <mergeCell ref="B27:B30"/>
    <mergeCell ref="A31:A34"/>
    <mergeCell ref="B31:B34"/>
    <mergeCell ref="A35:A38"/>
    <mergeCell ref="B35:B38"/>
    <mergeCell ref="A39:A42"/>
    <mergeCell ref="B39:B42"/>
    <mergeCell ref="A67:A70"/>
    <mergeCell ref="A95:A98"/>
    <mergeCell ref="B95:B98"/>
    <mergeCell ref="A99:A102"/>
    <mergeCell ref="B99:B102"/>
    <mergeCell ref="A4:H4"/>
    <mergeCell ref="D5:D6"/>
    <mergeCell ref="E5:E6"/>
    <mergeCell ref="F5:F6"/>
    <mergeCell ref="G5:G6"/>
    <mergeCell ref="H5:H6"/>
    <mergeCell ref="A5:C6"/>
    <mergeCell ref="A7:A10"/>
    <mergeCell ref="B7:B10"/>
    <mergeCell ref="A11:A14"/>
    <mergeCell ref="B11:B14"/>
    <mergeCell ref="A15:A18"/>
    <mergeCell ref="A1:H1"/>
    <mergeCell ref="A127:C127"/>
    <mergeCell ref="A111:A114"/>
    <mergeCell ref="B111:B114"/>
    <mergeCell ref="A115:A118"/>
    <mergeCell ref="B115:B118"/>
    <mergeCell ref="A119:A122"/>
    <mergeCell ref="B119:B122"/>
    <mergeCell ref="A103:A106"/>
    <mergeCell ref="B103:B106"/>
    <mergeCell ref="A107:A110"/>
    <mergeCell ref="B107:B110"/>
    <mergeCell ref="A123:A126"/>
    <mergeCell ref="B123:B126"/>
    <mergeCell ref="A91:A94"/>
    <mergeCell ref="B91:B94"/>
  </mergeCells>
  <phoneticPr fontId="1" type="noConversion"/>
  <dataValidations count="2">
    <dataValidation type="whole" operator="greaterThanOrEqual" allowBlank="1" showInputMessage="1" showErrorMessage="1" errorTitle="输入有误" error="请输入非负整数" sqref="D127:H127">
      <formula1>0</formula1>
    </dataValidation>
    <dataValidation type="whole" operator="greaterThanOrEqual" allowBlank="1" showInputMessage="1" showErrorMessage="1" errorTitle="输入人数有误" error="请输入非负整数" sqref="D7:E126 F7:H11 F13:H126 G12:H12">
      <formula1>0</formula1>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sheetPr codeName="Sheet7"/>
  <dimension ref="A1:F26"/>
  <sheetViews>
    <sheetView showGridLines="0" topLeftCell="A13" workbookViewId="0">
      <selection activeCell="C27" sqref="C27"/>
    </sheetView>
  </sheetViews>
  <sheetFormatPr defaultColWidth="9" defaultRowHeight="14.1"/>
  <cols>
    <col min="1" max="1" width="29.34765625" style="5" customWidth="1"/>
    <col min="2" max="2" width="28.59765625" style="5" customWidth="1"/>
    <col min="3" max="6" width="16.59765625" style="5" customWidth="1"/>
    <col min="7" max="16384" width="9" style="5"/>
  </cols>
  <sheetData>
    <row r="1" spans="1:6" s="7" customFormat="1" ht="30" customHeight="1">
      <c r="A1" s="137" t="s">
        <v>127</v>
      </c>
      <c r="B1" s="138"/>
      <c r="C1" s="138"/>
      <c r="D1" s="138"/>
      <c r="E1" s="138"/>
      <c r="F1" s="139"/>
    </row>
    <row r="2" spans="1:6" s="7" customFormat="1" ht="30" customHeight="1">
      <c r="A2" s="140" t="s">
        <v>128</v>
      </c>
      <c r="B2" s="140"/>
      <c r="C2" s="140"/>
      <c r="D2" s="140"/>
      <c r="E2" s="140"/>
      <c r="F2" s="140"/>
    </row>
    <row r="3" spans="1:6" s="7" customFormat="1" ht="30" customHeight="1">
      <c r="A3" s="28"/>
      <c r="B3" s="8" t="s">
        <v>129</v>
      </c>
      <c r="C3" s="8" t="s">
        <v>130</v>
      </c>
      <c r="D3" s="8" t="s">
        <v>131</v>
      </c>
      <c r="E3" s="8" t="s">
        <v>132</v>
      </c>
      <c r="F3" s="8" t="s">
        <v>133</v>
      </c>
    </row>
    <row r="4" spans="1:6" s="7" customFormat="1" ht="30" customHeight="1">
      <c r="A4" s="126" t="s">
        <v>134</v>
      </c>
      <c r="B4" s="8">
        <v>1</v>
      </c>
      <c r="C4" s="29"/>
      <c r="D4" s="30"/>
      <c r="E4" s="30"/>
      <c r="F4" s="29"/>
    </row>
    <row r="5" spans="1:6" s="7" customFormat="1" ht="30" customHeight="1">
      <c r="A5" s="126"/>
      <c r="B5" s="8">
        <v>2</v>
      </c>
      <c r="C5" s="29"/>
      <c r="D5" s="30"/>
      <c r="E5" s="30"/>
      <c r="F5" s="29"/>
    </row>
    <row r="6" spans="1:6" s="7" customFormat="1" ht="30" customHeight="1">
      <c r="A6" s="126"/>
      <c r="B6" s="8">
        <v>3</v>
      </c>
      <c r="C6" s="29"/>
      <c r="D6" s="30"/>
      <c r="E6" s="30"/>
      <c r="F6" s="29"/>
    </row>
    <row r="7" spans="1:6" s="7" customFormat="1" ht="30" customHeight="1">
      <c r="A7" s="31"/>
      <c r="B7" s="8" t="s">
        <v>135</v>
      </c>
      <c r="C7" s="8" t="s">
        <v>136</v>
      </c>
      <c r="D7" s="8" t="s">
        <v>131</v>
      </c>
      <c r="E7" s="8" t="s">
        <v>132</v>
      </c>
      <c r="F7" s="8" t="s">
        <v>137</v>
      </c>
    </row>
    <row r="8" spans="1:6" s="7" customFormat="1" ht="30" customHeight="1">
      <c r="A8" s="126" t="s">
        <v>138</v>
      </c>
      <c r="B8" s="8" t="s">
        <v>139</v>
      </c>
      <c r="C8" s="32"/>
      <c r="D8" s="30"/>
      <c r="E8" s="30"/>
      <c r="F8" s="32"/>
    </row>
    <row r="9" spans="1:6" s="7" customFormat="1" ht="30" customHeight="1">
      <c r="A9" s="126"/>
      <c r="B9" s="8" t="s">
        <v>140</v>
      </c>
      <c r="C9" s="32"/>
      <c r="D9" s="30"/>
      <c r="E9" s="30"/>
      <c r="F9" s="32"/>
    </row>
    <row r="10" spans="1:6" s="7" customFormat="1" ht="30" customHeight="1">
      <c r="A10" s="126"/>
      <c r="B10" s="8" t="s">
        <v>141</v>
      </c>
      <c r="C10" s="32"/>
      <c r="D10" s="30"/>
      <c r="E10" s="30"/>
      <c r="F10" s="32"/>
    </row>
    <row r="11" spans="1:6" s="7" customFormat="1" ht="30" customHeight="1">
      <c r="A11" s="126"/>
      <c r="B11" s="8" t="s">
        <v>142</v>
      </c>
      <c r="C11" s="32"/>
      <c r="D11" s="30"/>
      <c r="E11" s="30"/>
      <c r="F11" s="32"/>
    </row>
    <row r="12" spans="1:6" ht="30" customHeight="1">
      <c r="A12" s="8" t="s">
        <v>143</v>
      </c>
      <c r="B12" s="27"/>
      <c r="C12" s="8" t="s">
        <v>144</v>
      </c>
      <c r="D12" s="27"/>
      <c r="E12" s="8" t="s">
        <v>145</v>
      </c>
      <c r="F12" s="27"/>
    </row>
    <row r="13" spans="1:6">
      <c r="A13" s="141"/>
      <c r="B13" s="141"/>
      <c r="C13" s="141"/>
      <c r="D13" s="141"/>
      <c r="E13" s="141"/>
      <c r="F13" s="141"/>
    </row>
    <row r="14" spans="1:6" ht="30" customHeight="1">
      <c r="A14" s="140" t="s">
        <v>279</v>
      </c>
      <c r="B14" s="140"/>
      <c r="C14" s="140"/>
      <c r="D14" s="140"/>
    </row>
    <row r="15" spans="1:6" ht="30" customHeight="1">
      <c r="A15" s="126" t="s">
        <v>146</v>
      </c>
      <c r="B15" s="121" t="s">
        <v>147</v>
      </c>
      <c r="C15" s="122"/>
      <c r="D15" s="123"/>
    </row>
    <row r="16" spans="1:6" ht="30" customHeight="1">
      <c r="A16" s="126"/>
      <c r="B16" s="8" t="s">
        <v>148</v>
      </c>
      <c r="C16" s="8" t="s">
        <v>149</v>
      </c>
      <c r="D16" s="8" t="s">
        <v>150</v>
      </c>
    </row>
    <row r="17" spans="1:4" ht="30" customHeight="1">
      <c r="A17" s="8" t="s">
        <v>151</v>
      </c>
      <c r="B17" s="9"/>
      <c r="C17" s="9"/>
      <c r="D17" s="9"/>
    </row>
    <row r="18" spans="1:4" ht="30" customHeight="1">
      <c r="A18" s="8" t="s">
        <v>152</v>
      </c>
      <c r="B18" s="9"/>
      <c r="C18" s="9"/>
      <c r="D18" s="9"/>
    </row>
    <row r="19" spans="1:4" ht="30" customHeight="1">
      <c r="A19" s="8" t="s">
        <v>153</v>
      </c>
      <c r="B19" s="9"/>
      <c r="C19" s="9"/>
      <c r="D19" s="9"/>
    </row>
    <row r="20" spans="1:4" ht="14.25" customHeight="1">
      <c r="A20" s="135"/>
      <c r="B20" s="136"/>
      <c r="C20" s="136"/>
      <c r="D20" s="136"/>
    </row>
    <row r="21" spans="1:4" ht="30" customHeight="1">
      <c r="A21" s="106" t="s">
        <v>154</v>
      </c>
      <c r="B21" s="95"/>
      <c r="C21" s="95"/>
      <c r="D21" s="96"/>
    </row>
    <row r="23" spans="1:4" ht="30" customHeight="1"/>
    <row r="24" spans="1:4" ht="30" customHeight="1"/>
    <row r="25" spans="1:4" ht="45" customHeight="1"/>
    <row r="26" spans="1:4" ht="30" customHeight="1"/>
  </sheetData>
  <sheetProtection sheet="1" objects="1" scenarios="1"/>
  <mergeCells count="10">
    <mergeCell ref="A21:D21"/>
    <mergeCell ref="A4:A6"/>
    <mergeCell ref="A8:A11"/>
    <mergeCell ref="A13:F13"/>
    <mergeCell ref="A20:D20"/>
    <mergeCell ref="A1:F1"/>
    <mergeCell ref="A2:F2"/>
    <mergeCell ref="A14:D14"/>
    <mergeCell ref="A15:A16"/>
    <mergeCell ref="B15:D15"/>
  </mergeCells>
  <phoneticPr fontId="1" type="noConversion"/>
  <dataValidations count="1">
    <dataValidation type="whole" operator="greaterThanOrEqual" allowBlank="1" showInputMessage="1" showErrorMessage="1" errorTitle="输入有误" error="请输入非负整数" sqref="C8:C11 F8:F12 B12 D12 B17:D19">
      <formula1>0</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15</vt:i4>
      </vt:variant>
    </vt:vector>
  </HeadingPairs>
  <TitlesOfParts>
    <vt:vector size="15" baseType="lpstr">
      <vt:lpstr>填表说明</vt:lpstr>
      <vt:lpstr>列表清单</vt:lpstr>
      <vt:lpstr>Ⅰ</vt:lpstr>
      <vt:lpstr>II-1 II-2</vt:lpstr>
      <vt:lpstr>II-3</vt:lpstr>
      <vt:lpstr>II-4</vt:lpstr>
      <vt:lpstr>Ⅲ-1-1</vt:lpstr>
      <vt:lpstr>Ⅲ-1-2 </vt:lpstr>
      <vt:lpstr>Ⅲ-2</vt:lpstr>
      <vt:lpstr>Ⅲ-3</vt:lpstr>
      <vt:lpstr>Ⅲ-4</vt:lpstr>
      <vt:lpstr>Ⅲ-5</vt:lpstr>
      <vt:lpstr>Ⅳ-1 IV-2</vt:lpstr>
      <vt:lpstr>IV-3 IV-4</vt:lpstr>
      <vt:lpstr>IV-5 IV-6</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2018-07-02T00:30:58Z</dcterms:modified>
</cp:coreProperties>
</file>